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TG" sheetId="26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4" i="26" l="1"/>
  <c r="F18" i="26"/>
  <c r="F16" i="26"/>
  <c r="F14" i="26"/>
  <c r="F12" i="26"/>
  <c r="I18" i="26" l="1"/>
  <c r="I16" i="26" l="1"/>
  <c r="D22" i="26" l="1"/>
  <c r="H22" i="26" l="1"/>
  <c r="G22" i="26"/>
  <c r="E22" i="26"/>
  <c r="F22" i="26" l="1"/>
  <c r="I12" i="26"/>
  <c r="I22" i="26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<sst xmlns="http://schemas.openxmlformats.org/spreadsheetml/2006/main" count="262" uniqueCount="93">
  <si>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</si>
  <si>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</si>
  <si>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</si>
  <si>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</si>
  <si>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</si>
  <si>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</si>
  <si>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</si>
  <si>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</si>
  <si>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</si>
  <si>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</si>
  <si>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</si>
  <si>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</si>
  <si>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</si>
  <si>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</si>
  <si>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</si>
  <si>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</si>
  <si>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</si>
  <si>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</si>
  <si>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</si>
  <si>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</si>
  <si>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</si>
  <si>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</si>
  <si>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</si>
  <si>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</si>
  <si>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</si>
  <si>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</si>
  <si>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</si>
  <si>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</si>
  <si>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</si>
  <si>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</si>
  <si>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</si>
  <si>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</si>
  <si>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</si>
  <si>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</si>
  <si>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</si>
  <si>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</si>
  <si>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</si>
  <si>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</si>
  <si>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</si>
  <si>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</si>
  <si>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</si>
  <si>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</si>
  <si>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</si>
  <si>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</si>
  <si>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</si>
  <si>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</si>
  <si>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</si>
  <si>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</si>
  <si>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</si>
  <si>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</si>
  <si>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</si>
  <si>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</si>
  <si>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</si>
  <si>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</si>
  <si>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</si>
  <si>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</si>
  <si>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</si>
  <si>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</si>
  <si>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</si>
  <si>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</si>
  <si>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</si>
  <si>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</si>
  <si>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</si>
  <si>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</si>
  <si>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</si>
  <si>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</si>
  <si>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</si>
  <si>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</si>
  <si>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</si>
  <si>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</si>
  <si>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</si>
  <si>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</si>
  <si>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</si>
  <si>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</si>
  <si>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</si>
  <si>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</si>
  <si>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</si>
  <si>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</si>
  <si>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</si>
  <si>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</si>
  <si>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</si>
  <si>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</si>
  <si>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</si>
  <si>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</si>
  <si>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</si>
  <si>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</si>
  <si>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</si>
  <si>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</si>
  <si>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</si>
  <si>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</si>
  <si>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</si>
  <si>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Fondo Auxiliar para la Administración de Justicia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</si>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</sst>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9" fillId="4" borderId="13" xfId="2" applyNumberFormat="1" applyFont="1" applyFill="1" applyBorder="1" applyAlignment="1">
      <alignment horizontal="right" vertical="center" wrapText="1"/>
    </xf>
    <xf numFmtId="4" fontId="8" fillId="4" borderId="15" xfId="2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1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5" name="4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2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4"/>
      <c r="B8" s="42"/>
      <c r="C8" s="38" t="s">
        <v>10</v>
      </c>
      <c r="D8" s="38"/>
      <c r="E8" s="8" t="e">
        <f>#REF!</f>
        <v>#REF!</v>
      </c>
    </row>
    <row r="9" spans="1:5" x14ac:dyDescent="0.25">
      <c r="A9" s="44"/>
      <c r="B9" s="42"/>
      <c r="C9" s="38" t="s">
        <v>12</v>
      </c>
      <c r="D9" s="38"/>
      <c r="E9" s="8" t="e">
        <f>#REF!</f>
        <v>#REF!</v>
      </c>
    </row>
    <row r="10" spans="1:5" x14ac:dyDescent="0.25">
      <c r="A10" s="44"/>
      <c r="B10" s="42"/>
      <c r="C10" s="38" t="s">
        <v>14</v>
      </c>
      <c r="D10" s="38"/>
      <c r="E10" s="8" t="e">
        <f>#REF!</f>
        <v>#REF!</v>
      </c>
    </row>
    <row r="11" spans="1:5" x14ac:dyDescent="0.25">
      <c r="A11" s="44"/>
      <c r="B11" s="42"/>
      <c r="C11" s="38" t="s">
        <v>16</v>
      </c>
      <c r="D11" s="38"/>
      <c r="E11" s="8" t="e">
        <f>#REF!</f>
        <v>#REF!</v>
      </c>
    </row>
    <row r="12" spans="1:5" x14ac:dyDescent="0.25">
      <c r="A12" s="44"/>
      <c r="B12" s="42"/>
      <c r="C12" s="38" t="s">
        <v>18</v>
      </c>
      <c r="D12" s="38"/>
      <c r="E12" s="8" t="e">
        <f>#REF!</f>
        <v>#REF!</v>
      </c>
    </row>
    <row r="13" spans="1:5" x14ac:dyDescent="0.25">
      <c r="A13" s="44"/>
      <c r="B13" s="42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4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44"/>
      <c r="B15" s="42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4"/>
      <c r="B16" s="42"/>
      <c r="C16" s="38" t="s">
        <v>29</v>
      </c>
      <c r="D16" s="38"/>
      <c r="E16" s="8" t="e">
        <f>#REF!</f>
        <v>#REF!</v>
      </c>
    </row>
    <row r="17" spans="1:5" x14ac:dyDescent="0.25">
      <c r="A17" s="44"/>
      <c r="B17" s="42"/>
      <c r="C17" s="38" t="s">
        <v>31</v>
      </c>
      <c r="D17" s="38"/>
      <c r="E17" s="8" t="e">
        <f>#REF!</f>
        <v>#REF!</v>
      </c>
    </row>
    <row r="18" spans="1:5" x14ac:dyDescent="0.25">
      <c r="A18" s="44"/>
      <c r="B18" s="42"/>
      <c r="C18" s="38" t="s">
        <v>33</v>
      </c>
      <c r="D18" s="38"/>
      <c r="E18" s="8" t="e">
        <f>#REF!</f>
        <v>#REF!</v>
      </c>
    </row>
    <row r="19" spans="1:5" x14ac:dyDescent="0.25">
      <c r="A19" s="44"/>
      <c r="B19" s="42"/>
      <c r="C19" s="38" t="s">
        <v>35</v>
      </c>
      <c r="D19" s="38"/>
      <c r="E19" s="8" t="e">
        <f>#REF!</f>
        <v>#REF!</v>
      </c>
    </row>
    <row r="20" spans="1:5" x14ac:dyDescent="0.25">
      <c r="A20" s="44"/>
      <c r="B20" s="42"/>
      <c r="C20" s="38" t="s">
        <v>37</v>
      </c>
      <c r="D20" s="38"/>
      <c r="E20" s="8" t="e">
        <f>#REF!</f>
        <v>#REF!</v>
      </c>
    </row>
    <row r="21" spans="1:5" x14ac:dyDescent="0.25">
      <c r="A21" s="44"/>
      <c r="B21" s="42"/>
      <c r="C21" s="38" t="s">
        <v>39</v>
      </c>
      <c r="D21" s="38"/>
      <c r="E21" s="8" t="e">
        <f>#REF!</f>
        <v>#REF!</v>
      </c>
    </row>
    <row r="22" spans="1:5" x14ac:dyDescent="0.25">
      <c r="A22" s="44"/>
      <c r="B22" s="42"/>
      <c r="C22" s="38" t="s">
        <v>40</v>
      </c>
      <c r="D22" s="38"/>
      <c r="E22" s="8" t="e">
        <f>#REF!</f>
        <v>#REF!</v>
      </c>
    </row>
    <row r="23" spans="1:5" x14ac:dyDescent="0.25">
      <c r="A23" s="44"/>
      <c r="B23" s="42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4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44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44" t="s">
        <v>67</v>
      </c>
      <c r="B26" s="42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4"/>
      <c r="B27" s="42"/>
      <c r="C27" s="38" t="s">
        <v>11</v>
      </c>
      <c r="D27" s="38"/>
      <c r="E27" s="8" t="e">
        <f>#REF!</f>
        <v>#REF!</v>
      </c>
    </row>
    <row r="28" spans="1:5" x14ac:dyDescent="0.25">
      <c r="A28" s="44"/>
      <c r="B28" s="42"/>
      <c r="C28" s="38" t="s">
        <v>13</v>
      </c>
      <c r="D28" s="38"/>
      <c r="E28" s="8" t="e">
        <f>#REF!</f>
        <v>#REF!</v>
      </c>
    </row>
    <row r="29" spans="1:5" x14ac:dyDescent="0.25">
      <c r="A29" s="44"/>
      <c r="B29" s="42"/>
      <c r="C29" s="38" t="s">
        <v>15</v>
      </c>
      <c r="D29" s="38"/>
      <c r="E29" s="8" t="e">
        <f>#REF!</f>
        <v>#REF!</v>
      </c>
    </row>
    <row r="30" spans="1:5" x14ac:dyDescent="0.25">
      <c r="A30" s="44"/>
      <c r="B30" s="42"/>
      <c r="C30" s="38" t="s">
        <v>17</v>
      </c>
      <c r="D30" s="38"/>
      <c r="E30" s="8" t="e">
        <f>#REF!</f>
        <v>#REF!</v>
      </c>
    </row>
    <row r="31" spans="1:5" x14ac:dyDescent="0.25">
      <c r="A31" s="44"/>
      <c r="B31" s="42"/>
      <c r="C31" s="38" t="s">
        <v>19</v>
      </c>
      <c r="D31" s="38"/>
      <c r="E31" s="8" t="e">
        <f>#REF!</f>
        <v>#REF!</v>
      </c>
    </row>
    <row r="32" spans="1:5" x14ac:dyDescent="0.25">
      <c r="A32" s="44"/>
      <c r="B32" s="42"/>
      <c r="C32" s="38" t="s">
        <v>21</v>
      </c>
      <c r="D32" s="38"/>
      <c r="E32" s="8" t="e">
        <f>#REF!</f>
        <v>#REF!</v>
      </c>
    </row>
    <row r="33" spans="1:5" x14ac:dyDescent="0.25">
      <c r="A33" s="44"/>
      <c r="B33" s="42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4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44"/>
      <c r="B35" s="42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4"/>
      <c r="B36" s="42"/>
      <c r="C36" s="38" t="s">
        <v>30</v>
      </c>
      <c r="D36" s="38"/>
      <c r="E36" s="8" t="e">
        <f>#REF!</f>
        <v>#REF!</v>
      </c>
    </row>
    <row r="37" spans="1:5" x14ac:dyDescent="0.25">
      <c r="A37" s="44"/>
      <c r="B37" s="42"/>
      <c r="C37" s="38" t="s">
        <v>32</v>
      </c>
      <c r="D37" s="38"/>
      <c r="E37" s="8" t="e">
        <f>#REF!</f>
        <v>#REF!</v>
      </c>
    </row>
    <row r="38" spans="1:5" x14ac:dyDescent="0.25">
      <c r="A38" s="44"/>
      <c r="B38" s="42"/>
      <c r="C38" s="38" t="s">
        <v>34</v>
      </c>
      <c r="D38" s="38"/>
      <c r="E38" s="8" t="e">
        <f>#REF!</f>
        <v>#REF!</v>
      </c>
    </row>
    <row r="39" spans="1:5" x14ac:dyDescent="0.25">
      <c r="A39" s="44"/>
      <c r="B39" s="42"/>
      <c r="C39" s="38" t="s">
        <v>36</v>
      </c>
      <c r="D39" s="38"/>
      <c r="E39" s="8" t="e">
        <f>#REF!</f>
        <v>#REF!</v>
      </c>
    </row>
    <row r="40" spans="1:5" x14ac:dyDescent="0.25">
      <c r="A40" s="44"/>
      <c r="B40" s="42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4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44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42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2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2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2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2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2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2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2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2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2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2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2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2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2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2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4"/>
      <c r="B60" s="42"/>
      <c r="C60" s="38" t="s">
        <v>10</v>
      </c>
      <c r="D60" s="38"/>
      <c r="E60" s="8" t="e">
        <f>#REF!</f>
        <v>#REF!</v>
      </c>
    </row>
    <row r="61" spans="1:5" x14ac:dyDescent="0.25">
      <c r="A61" s="44"/>
      <c r="B61" s="42"/>
      <c r="C61" s="38" t="s">
        <v>12</v>
      </c>
      <c r="D61" s="38"/>
      <c r="E61" s="8" t="e">
        <f>#REF!</f>
        <v>#REF!</v>
      </c>
    </row>
    <row r="62" spans="1:5" x14ac:dyDescent="0.25">
      <c r="A62" s="44"/>
      <c r="B62" s="42"/>
      <c r="C62" s="38" t="s">
        <v>14</v>
      </c>
      <c r="D62" s="38"/>
      <c r="E62" s="8" t="e">
        <f>#REF!</f>
        <v>#REF!</v>
      </c>
    </row>
    <row r="63" spans="1:5" x14ac:dyDescent="0.25">
      <c r="A63" s="44"/>
      <c r="B63" s="42"/>
      <c r="C63" s="38" t="s">
        <v>16</v>
      </c>
      <c r="D63" s="38"/>
      <c r="E63" s="8" t="e">
        <f>#REF!</f>
        <v>#REF!</v>
      </c>
    </row>
    <row r="64" spans="1:5" x14ac:dyDescent="0.25">
      <c r="A64" s="44"/>
      <c r="B64" s="42"/>
      <c r="C64" s="38" t="s">
        <v>18</v>
      </c>
      <c r="D64" s="38"/>
      <c r="E64" s="8" t="e">
        <f>#REF!</f>
        <v>#REF!</v>
      </c>
    </row>
    <row r="65" spans="1:5" x14ac:dyDescent="0.25">
      <c r="A65" s="44"/>
      <c r="B65" s="42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4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44"/>
      <c r="B67" s="42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4"/>
      <c r="B68" s="42"/>
      <c r="C68" s="38" t="s">
        <v>29</v>
      </c>
      <c r="D68" s="38"/>
      <c r="E68" s="8" t="e">
        <f>#REF!</f>
        <v>#REF!</v>
      </c>
    </row>
    <row r="69" spans="1:5" x14ac:dyDescent="0.25">
      <c r="A69" s="44"/>
      <c r="B69" s="42"/>
      <c r="C69" s="38" t="s">
        <v>31</v>
      </c>
      <c r="D69" s="38"/>
      <c r="E69" s="8" t="e">
        <f>#REF!</f>
        <v>#REF!</v>
      </c>
    </row>
    <row r="70" spans="1:5" x14ac:dyDescent="0.25">
      <c r="A70" s="44"/>
      <c r="B70" s="42"/>
      <c r="C70" s="38" t="s">
        <v>33</v>
      </c>
      <c r="D70" s="38"/>
      <c r="E70" s="8" t="e">
        <f>#REF!</f>
        <v>#REF!</v>
      </c>
    </row>
    <row r="71" spans="1:5" x14ac:dyDescent="0.25">
      <c r="A71" s="44"/>
      <c r="B71" s="42"/>
      <c r="C71" s="38" t="s">
        <v>35</v>
      </c>
      <c r="D71" s="38"/>
      <c r="E71" s="8" t="e">
        <f>#REF!</f>
        <v>#REF!</v>
      </c>
    </row>
    <row r="72" spans="1:5" x14ac:dyDescent="0.25">
      <c r="A72" s="44"/>
      <c r="B72" s="42"/>
      <c r="C72" s="38" t="s">
        <v>37</v>
      </c>
      <c r="D72" s="38"/>
      <c r="E72" s="8" t="e">
        <f>#REF!</f>
        <v>#REF!</v>
      </c>
    </row>
    <row r="73" spans="1:5" x14ac:dyDescent="0.25">
      <c r="A73" s="44"/>
      <c r="B73" s="42"/>
      <c r="C73" s="38" t="s">
        <v>39</v>
      </c>
      <c r="D73" s="38"/>
      <c r="E73" s="8" t="e">
        <f>#REF!</f>
        <v>#REF!</v>
      </c>
    </row>
    <row r="74" spans="1:5" x14ac:dyDescent="0.25">
      <c r="A74" s="44"/>
      <c r="B74" s="42"/>
      <c r="C74" s="38" t="s">
        <v>40</v>
      </c>
      <c r="D74" s="38"/>
      <c r="E74" s="8" t="e">
        <f>#REF!</f>
        <v>#REF!</v>
      </c>
    </row>
    <row r="75" spans="1:5" x14ac:dyDescent="0.25">
      <c r="A75" s="44"/>
      <c r="B75" s="42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4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44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44" t="s">
        <v>67</v>
      </c>
      <c r="B78" s="42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4"/>
      <c r="B79" s="42"/>
      <c r="C79" s="38" t="s">
        <v>11</v>
      </c>
      <c r="D79" s="38"/>
      <c r="E79" s="8" t="e">
        <f>#REF!</f>
        <v>#REF!</v>
      </c>
    </row>
    <row r="80" spans="1:5" x14ac:dyDescent="0.25">
      <c r="A80" s="44"/>
      <c r="B80" s="42"/>
      <c r="C80" s="38" t="s">
        <v>13</v>
      </c>
      <c r="D80" s="38"/>
      <c r="E80" s="8" t="e">
        <f>#REF!</f>
        <v>#REF!</v>
      </c>
    </row>
    <row r="81" spans="1:5" x14ac:dyDescent="0.25">
      <c r="A81" s="44"/>
      <c r="B81" s="42"/>
      <c r="C81" s="38" t="s">
        <v>15</v>
      </c>
      <c r="D81" s="38"/>
      <c r="E81" s="8" t="e">
        <f>#REF!</f>
        <v>#REF!</v>
      </c>
    </row>
    <row r="82" spans="1:5" x14ac:dyDescent="0.25">
      <c r="A82" s="44"/>
      <c r="B82" s="42"/>
      <c r="C82" s="38" t="s">
        <v>17</v>
      </c>
      <c r="D82" s="38"/>
      <c r="E82" s="8" t="e">
        <f>#REF!</f>
        <v>#REF!</v>
      </c>
    </row>
    <row r="83" spans="1:5" x14ac:dyDescent="0.25">
      <c r="A83" s="44"/>
      <c r="B83" s="42"/>
      <c r="C83" s="38" t="s">
        <v>19</v>
      </c>
      <c r="D83" s="38"/>
      <c r="E83" s="8" t="e">
        <f>#REF!</f>
        <v>#REF!</v>
      </c>
    </row>
    <row r="84" spans="1:5" x14ac:dyDescent="0.25">
      <c r="A84" s="44"/>
      <c r="B84" s="42"/>
      <c r="C84" s="38" t="s">
        <v>21</v>
      </c>
      <c r="D84" s="38"/>
      <c r="E84" s="8" t="e">
        <f>#REF!</f>
        <v>#REF!</v>
      </c>
    </row>
    <row r="85" spans="1:5" x14ac:dyDescent="0.25">
      <c r="A85" s="44"/>
      <c r="B85" s="42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4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44"/>
      <c r="B87" s="42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4"/>
      <c r="B88" s="42"/>
      <c r="C88" s="38" t="s">
        <v>30</v>
      </c>
      <c r="D88" s="38"/>
      <c r="E88" s="8" t="e">
        <f>#REF!</f>
        <v>#REF!</v>
      </c>
    </row>
    <row r="89" spans="1:5" x14ac:dyDescent="0.25">
      <c r="A89" s="44"/>
      <c r="B89" s="42"/>
      <c r="C89" s="38" t="s">
        <v>32</v>
      </c>
      <c r="D89" s="38"/>
      <c r="E89" s="8" t="e">
        <f>#REF!</f>
        <v>#REF!</v>
      </c>
    </row>
    <row r="90" spans="1:5" x14ac:dyDescent="0.25">
      <c r="A90" s="44"/>
      <c r="B90" s="42"/>
      <c r="C90" s="38" t="s">
        <v>34</v>
      </c>
      <c r="D90" s="38"/>
      <c r="E90" s="8" t="e">
        <f>#REF!</f>
        <v>#REF!</v>
      </c>
    </row>
    <row r="91" spans="1:5" x14ac:dyDescent="0.25">
      <c r="A91" s="44"/>
      <c r="B91" s="42"/>
      <c r="C91" s="38" t="s">
        <v>36</v>
      </c>
      <c r="D91" s="38"/>
      <c r="E91" s="8" t="e">
        <f>#REF!</f>
        <v>#REF!</v>
      </c>
    </row>
    <row r="92" spans="1:5" x14ac:dyDescent="0.25">
      <c r="A92" s="44"/>
      <c r="B92" s="42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4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44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42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2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2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2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2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2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2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2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2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2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2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2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2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2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5"/>
      <c r="C119" s="40" t="s">
        <v>6</v>
      </c>
      <c r="D119" s="40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0" t="s">
        <v>25</v>
      </c>
      <c r="D127" s="40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0" t="s">
        <v>5</v>
      </c>
      <c r="D137" s="40"/>
      <c r="E137" s="11" t="e">
        <f>#REF!</f>
        <v>#REF!</v>
      </c>
    </row>
    <row r="138" spans="2:5" x14ac:dyDescent="0.25">
      <c r="B138" s="45"/>
      <c r="C138" s="40" t="s">
        <v>7</v>
      </c>
      <c r="D138" s="40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0" t="s">
        <v>45</v>
      </c>
      <c r="D154" s="40"/>
      <c r="E154" s="11" t="e">
        <f>#REF!</f>
        <v>#REF!</v>
      </c>
    </row>
    <row r="155" spans="2:5" x14ac:dyDescent="0.25">
      <c r="B155" s="45"/>
      <c r="C155" s="40" t="s">
        <v>47</v>
      </c>
      <c r="D155" s="40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0" t="s">
        <v>51</v>
      </c>
      <c r="D159" s="40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0" t="s">
        <v>57</v>
      </c>
      <c r="D165" s="40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5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0" t="s">
        <v>25</v>
      </c>
      <c r="D177" s="40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0" t="s">
        <v>5</v>
      </c>
      <c r="D187" s="40"/>
      <c r="E187" s="11" t="e">
        <f>#REF!</f>
        <v>#REF!</v>
      </c>
    </row>
    <row r="188" spans="2:5" x14ac:dyDescent="0.25">
      <c r="B188" s="45"/>
      <c r="C188" s="40" t="s">
        <v>7</v>
      </c>
      <c r="D188" s="40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5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0" t="s">
        <v>51</v>
      </c>
      <c r="D209" s="40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0" t="s">
        <v>57</v>
      </c>
      <c r="D215" s="40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D17" sqref="D1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56"/>
      <c r="C2" s="56"/>
      <c r="D2" s="56"/>
      <c r="E2" s="56"/>
      <c r="F2" s="56"/>
      <c r="G2" s="56"/>
      <c r="H2" s="56"/>
      <c r="I2" s="56"/>
    </row>
    <row r="3" spans="2:9" ht="15.75" x14ac:dyDescent="0.25">
      <c r="B3" s="56" t="s">
        <v>91</v>
      </c>
      <c r="C3" s="56"/>
      <c r="D3" s="56"/>
      <c r="E3" s="56"/>
      <c r="F3" s="56"/>
      <c r="G3" s="56"/>
      <c r="H3" s="56"/>
      <c r="I3" s="56"/>
    </row>
    <row r="4" spans="2:9" x14ac:dyDescent="0.25">
      <c r="B4" s="57" t="s">
        <v>78</v>
      </c>
      <c r="C4" s="57"/>
      <c r="D4" s="57"/>
      <c r="E4" s="57"/>
      <c r="F4" s="57"/>
      <c r="G4" s="57"/>
      <c r="H4" s="57"/>
      <c r="I4" s="57"/>
    </row>
    <row r="5" spans="2:9" x14ac:dyDescent="0.25">
      <c r="B5" s="57" t="s">
        <v>86</v>
      </c>
      <c r="C5" s="57"/>
      <c r="D5" s="57"/>
      <c r="E5" s="57"/>
      <c r="F5" s="57"/>
      <c r="G5" s="57"/>
      <c r="H5" s="57"/>
      <c r="I5" s="57"/>
    </row>
    <row r="6" spans="2:9" x14ac:dyDescent="0.25">
      <c r="B6" s="57" t="s">
        <v>92</v>
      </c>
      <c r="C6" s="57"/>
      <c r="D6" s="57"/>
      <c r="E6" s="57"/>
      <c r="F6" s="57"/>
      <c r="G6" s="57"/>
      <c r="H6" s="57"/>
      <c r="I6" s="57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49" t="s">
        <v>73</v>
      </c>
      <c r="C8" s="50"/>
      <c r="D8" s="55" t="s">
        <v>87</v>
      </c>
      <c r="E8" s="55"/>
      <c r="F8" s="55"/>
      <c r="G8" s="55"/>
      <c r="H8" s="55"/>
      <c r="I8" s="55" t="s">
        <v>79</v>
      </c>
    </row>
    <row r="9" spans="2:9" ht="22.5" x14ac:dyDescent="0.25">
      <c r="B9" s="51"/>
      <c r="C9" s="52"/>
      <c r="D9" s="29" t="s">
        <v>80</v>
      </c>
      <c r="E9" s="29" t="s">
        <v>81</v>
      </c>
      <c r="F9" s="29" t="s">
        <v>76</v>
      </c>
      <c r="G9" s="29" t="s">
        <v>77</v>
      </c>
      <c r="H9" s="29" t="s">
        <v>82</v>
      </c>
      <c r="I9" s="55"/>
    </row>
    <row r="10" spans="2:9" x14ac:dyDescent="0.25">
      <c r="B10" s="53"/>
      <c r="C10" s="54"/>
      <c r="D10" s="29">
        <v>1</v>
      </c>
      <c r="E10" s="29">
        <v>2</v>
      </c>
      <c r="F10" s="29" t="s">
        <v>83</v>
      </c>
      <c r="G10" s="29">
        <v>4</v>
      </c>
      <c r="H10" s="29">
        <v>5</v>
      </c>
      <c r="I10" s="29" t="s">
        <v>84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18"/>
      <c r="C12" s="22" t="s">
        <v>88</v>
      </c>
      <c r="D12" s="34">
        <v>39789865.490000002</v>
      </c>
      <c r="E12" s="34">
        <v>0</v>
      </c>
      <c r="F12" s="34">
        <f>D12+E12</f>
        <v>39789865.490000002</v>
      </c>
      <c r="G12" s="34">
        <v>11941810.799999997</v>
      </c>
      <c r="H12" s="34">
        <v>11903168.610000001</v>
      </c>
      <c r="I12" s="32">
        <f>+F12-G12</f>
        <v>27848054.690000005</v>
      </c>
    </row>
    <row r="13" spans="2:9" x14ac:dyDescent="0.25">
      <c r="B13" s="18"/>
      <c r="C13" s="27"/>
      <c r="D13" s="31"/>
      <c r="E13" s="31"/>
      <c r="F13" s="31"/>
      <c r="G13" s="31"/>
      <c r="H13" s="31"/>
      <c r="I13" s="31"/>
    </row>
    <row r="14" spans="2:9" x14ac:dyDescent="0.25">
      <c r="B14" s="23"/>
      <c r="C14" s="22" t="s">
        <v>89</v>
      </c>
      <c r="D14" s="31">
        <v>614183.28</v>
      </c>
      <c r="E14" s="31">
        <v>0</v>
      </c>
      <c r="F14" s="34">
        <f>D14+E14</f>
        <v>614183.28</v>
      </c>
      <c r="G14" s="31">
        <v>144763.29999999999</v>
      </c>
      <c r="H14" s="31">
        <v>144763.29999999999</v>
      </c>
      <c r="I14" s="32">
        <f>+F14-G14</f>
        <v>469419.98000000004</v>
      </c>
    </row>
    <row r="15" spans="2:9" x14ac:dyDescent="0.25">
      <c r="B15" s="18"/>
      <c r="C15" s="27"/>
      <c r="D15" s="31"/>
      <c r="E15" s="31"/>
      <c r="F15" s="31"/>
      <c r="G15" s="31"/>
      <c r="H15" s="31"/>
      <c r="I15" s="31"/>
    </row>
    <row r="16" spans="2:9" x14ac:dyDescent="0.25">
      <c r="B16" s="23"/>
      <c r="C16" s="22" t="s">
        <v>90</v>
      </c>
      <c r="D16" s="31"/>
      <c r="E16" s="31"/>
      <c r="F16" s="34">
        <f>D16+E16</f>
        <v>0</v>
      </c>
      <c r="G16" s="31"/>
      <c r="H16" s="31"/>
      <c r="I16" s="31">
        <f>+F16-G16</f>
        <v>0</v>
      </c>
    </row>
    <row r="17" spans="2:9" x14ac:dyDescent="0.25">
      <c r="B17" s="23"/>
      <c r="C17" s="22"/>
      <c r="D17" s="31"/>
      <c r="E17" s="31"/>
      <c r="F17" s="31"/>
      <c r="G17" s="31"/>
      <c r="H17" s="31"/>
      <c r="I17" s="31"/>
    </row>
    <row r="18" spans="2:9" x14ac:dyDescent="0.25">
      <c r="B18" s="23"/>
      <c r="C18" s="22" t="s">
        <v>74</v>
      </c>
      <c r="D18" s="31">
        <v>653432.23</v>
      </c>
      <c r="E18" s="31">
        <v>0</v>
      </c>
      <c r="F18" s="34">
        <f>D18+E18</f>
        <v>653432.23</v>
      </c>
      <c r="G18" s="31">
        <v>330947.63</v>
      </c>
      <c r="H18" s="31">
        <v>303825.53999999998</v>
      </c>
      <c r="I18" s="31">
        <f>+F18-G18</f>
        <v>322484.59999999998</v>
      </c>
    </row>
    <row r="19" spans="2:9" x14ac:dyDescent="0.25">
      <c r="B19" s="23"/>
      <c r="C19" s="22"/>
      <c r="D19" s="31"/>
      <c r="E19" s="31"/>
      <c r="F19" s="31"/>
      <c r="G19" s="31"/>
      <c r="H19" s="31"/>
      <c r="I19" s="31"/>
    </row>
    <row r="20" spans="2:9" x14ac:dyDescent="0.25">
      <c r="B20" s="23"/>
      <c r="C20" s="22" t="s">
        <v>75</v>
      </c>
      <c r="D20" s="31"/>
      <c r="E20" s="31"/>
      <c r="F20" s="31"/>
      <c r="G20" s="31"/>
      <c r="H20" s="31"/>
      <c r="I20" s="31"/>
    </row>
    <row r="21" spans="2:9" x14ac:dyDescent="0.25">
      <c r="B21" s="23"/>
      <c r="C21" s="22"/>
      <c r="D21" s="31"/>
      <c r="E21" s="31"/>
      <c r="F21" s="31"/>
      <c r="G21" s="31"/>
      <c r="H21" s="31"/>
      <c r="I21" s="31"/>
    </row>
    <row r="22" spans="2:9" s="30" customFormat="1" x14ac:dyDescent="0.25">
      <c r="B22" s="25"/>
      <c r="C22" s="26" t="s">
        <v>85</v>
      </c>
      <c r="D22" s="33">
        <f>+D12+D14+D16+D18</f>
        <v>41057481</v>
      </c>
      <c r="E22" s="33">
        <f t="shared" ref="E22:I22" si="0">+E12+E14+E16+E18</f>
        <v>0</v>
      </c>
      <c r="F22" s="33">
        <f t="shared" si="0"/>
        <v>41057481</v>
      </c>
      <c r="G22" s="33">
        <f t="shared" si="0"/>
        <v>12417521.729999999</v>
      </c>
      <c r="H22" s="33">
        <f t="shared" si="0"/>
        <v>12351757.450000001</v>
      </c>
      <c r="I22" s="33">
        <f t="shared" si="0"/>
        <v>28639959.270000007</v>
      </c>
    </row>
    <row r="23" spans="2:9" x14ac:dyDescent="0.25">
      <c r="B23" s="28"/>
      <c r="C23" s="28"/>
      <c r="D23" s="35"/>
      <c r="E23" s="35"/>
      <c r="F23" s="35"/>
      <c r="G23" s="35"/>
      <c r="H23" s="35"/>
      <c r="I23" s="35"/>
    </row>
    <row r="24" spans="2:9" x14ac:dyDescent="0.25">
      <c r="B24" s="28"/>
      <c r="C24" s="28"/>
      <c r="D24" s="36"/>
      <c r="E24" s="35"/>
      <c r="F24" s="35"/>
      <c r="G24" s="36"/>
      <c r="H24" s="35"/>
      <c r="I24" s="35"/>
    </row>
    <row r="25" spans="2:9" x14ac:dyDescent="0.25">
      <c r="B25" s="28"/>
      <c r="C25" s="28"/>
      <c r="D25" s="36"/>
      <c r="E25" s="35"/>
      <c r="F25" s="35"/>
      <c r="G25" s="36"/>
      <c r="H25" s="35"/>
      <c r="I25" s="35"/>
    </row>
    <row r="26" spans="2:9" x14ac:dyDescent="0.25">
      <c r="B26" s="28"/>
      <c r="C26" s="28"/>
      <c r="D26" s="35"/>
      <c r="E26" s="35"/>
      <c r="F26" s="35"/>
      <c r="G26" s="35"/>
      <c r="H26" s="35"/>
      <c r="I26" s="35"/>
    </row>
    <row r="27" spans="2:9" x14ac:dyDescent="0.25">
      <c r="D27" s="24"/>
      <c r="E27" s="24"/>
      <c r="F27" s="24"/>
      <c r="G27" s="24"/>
      <c r="H27" s="24"/>
      <c r="I27" s="2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2018-07-11T17:26:19Z</cp:lastPrinted>
  <dcterms:created xsi:type="dcterms:W3CDTF">2014-01-27T16:27:43Z</dcterms:created>
  <dcterms:modified xsi:type="dcterms:W3CDTF">2018-07-12T19:20:30Z</dcterms:modified>
</cp:coreProperties>
</file>