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D30" i="20" l="1"/>
  <c r="C30" i="20"/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<sst xmlns="http://schemas.openxmlformats.org/spreadsheetml/2006/main" count="273" uniqueCount="96">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</sst>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C.P. Rosaura Zamora</a:t>
          </a:r>
          <a:r>
            <a:rPr lang="es-MX" sz="900" baseline="0">
              <a:latin typeface="Arial" pitchFamily="34" charset="0"/>
              <a:cs typeface="Arial" pitchFamily="34" charset="0"/>
            </a:rPr>
            <a:t> Robles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56" t="s">
        <v>94</v>
      </c>
      <c r="B1" s="56"/>
      <c r="C1" s="56"/>
      <c r="D1" s="56"/>
      <c r="E1" s="56"/>
    </row>
    <row r="2" spans="1:5" x14ac:dyDescent="0.25">
      <c r="A2" s="57" t="s">
        <v>76</v>
      </c>
      <c r="B2" s="57"/>
      <c r="C2" s="57"/>
      <c r="D2" s="57"/>
      <c r="E2" s="57"/>
    </row>
    <row r="3" spans="1:5" x14ac:dyDescent="0.25">
      <c r="A3" s="57" t="s">
        <v>95</v>
      </c>
      <c r="B3" s="57"/>
      <c r="C3" s="57"/>
      <c r="D3" s="57"/>
      <c r="E3" s="57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55" t="s">
        <v>73</v>
      </c>
      <c r="B8" s="55"/>
      <c r="C8" s="30" t="s">
        <v>74</v>
      </c>
      <c r="D8" s="30" t="s">
        <v>75</v>
      </c>
      <c r="E8" s="30" t="s">
        <v>77</v>
      </c>
    </row>
    <row r="9" spans="1:5" ht="5.25" customHeight="1" thickBot="1" x14ac:dyDescent="0.3">
      <c r="A9" s="20"/>
      <c r="B9" s="21"/>
      <c r="C9" s="22"/>
      <c r="D9" s="22"/>
      <c r="E9" s="22"/>
    </row>
    <row r="10" spans="1:5" ht="15.75" thickBot="1" x14ac:dyDescent="0.3">
      <c r="A10" s="27"/>
      <c r="B10" s="28" t="s">
        <v>78</v>
      </c>
      <c r="C10" s="34">
        <f>+C11+C12</f>
        <v>966822100.99000001</v>
      </c>
      <c r="D10" s="34">
        <f>+D11+D12</f>
        <v>245333354.47000003</v>
      </c>
      <c r="E10" s="34">
        <f>+E11+E12</f>
        <v>245333354.47000003</v>
      </c>
    </row>
    <row r="11" spans="1:5" x14ac:dyDescent="0.25">
      <c r="A11" s="58" t="s">
        <v>90</v>
      </c>
      <c r="B11" s="59"/>
      <c r="C11" s="35">
        <v>966822100.99000001</v>
      </c>
      <c r="D11" s="35">
        <v>245333354.47000003</v>
      </c>
      <c r="E11" s="35">
        <v>245333354.47000003</v>
      </c>
    </row>
    <row r="12" spans="1:5" x14ac:dyDescent="0.25">
      <c r="A12" s="60" t="s">
        <v>91</v>
      </c>
      <c r="B12" s="61"/>
      <c r="C12" s="36">
        <v>0</v>
      </c>
      <c r="D12" s="36">
        <v>0</v>
      </c>
      <c r="E12" s="36">
        <v>0</v>
      </c>
    </row>
    <row r="13" spans="1:5" ht="6.75" customHeight="1" thickBot="1" x14ac:dyDescent="0.3">
      <c r="A13" s="18"/>
      <c r="B13" s="19"/>
      <c r="C13" s="31"/>
      <c r="D13" s="31"/>
      <c r="E13" s="31"/>
    </row>
    <row r="14" spans="1:5" ht="15.75" thickBot="1" x14ac:dyDescent="0.3">
      <c r="A14" s="29"/>
      <c r="B14" s="28" t="s">
        <v>79</v>
      </c>
      <c r="C14" s="34">
        <f>+C15+C16</f>
        <v>964835919.35000014</v>
      </c>
      <c r="D14" s="34">
        <f>+D15+D16</f>
        <v>216845376.13999999</v>
      </c>
      <c r="E14" s="34">
        <f>+E15+E16</f>
        <v>212227634.73999998</v>
      </c>
    </row>
    <row r="15" spans="1:5" x14ac:dyDescent="0.25">
      <c r="A15" s="62" t="s">
        <v>92</v>
      </c>
      <c r="B15" s="63"/>
      <c r="C15" s="35">
        <v>964835919.35000014</v>
      </c>
      <c r="D15" s="35">
        <v>216845376.13999999</v>
      </c>
      <c r="E15" s="35">
        <v>212227634.73999998</v>
      </c>
    </row>
    <row r="16" spans="1:5" x14ac:dyDescent="0.25">
      <c r="A16" s="60" t="s">
        <v>93</v>
      </c>
      <c r="B16" s="61"/>
      <c r="C16" s="36"/>
      <c r="D16" s="36"/>
      <c r="E16" s="36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1986181.6399998665</v>
      </c>
      <c r="D18" s="34">
        <f>+D10-D14</f>
        <v>28487978.330000043</v>
      </c>
      <c r="E18" s="34">
        <f>+E10-E14</f>
        <v>33105719.730000049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5" t="s">
        <v>73</v>
      </c>
      <c r="B20" s="55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64" t="s">
        <v>81</v>
      </c>
      <c r="B22" s="65"/>
      <c r="C22" s="36">
        <f>+C18</f>
        <v>1986181.6399998665</v>
      </c>
      <c r="D22" s="36">
        <f>+D18</f>
        <v>28487978.330000043</v>
      </c>
      <c r="E22" s="36">
        <f>+E18</f>
        <v>33105719.730000049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64" t="s">
        <v>82</v>
      </c>
      <c r="B24" s="65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1986181.6399998665</v>
      </c>
      <c r="D26" s="41">
        <f>+D22-D24</f>
        <v>28487978.330000043</v>
      </c>
      <c r="E26" s="41">
        <f>+E22-E24</f>
        <v>33105719.730000049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5" t="s">
        <v>73</v>
      </c>
      <c r="B28" s="55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64" t="s">
        <v>84</v>
      </c>
      <c r="B30" s="65"/>
      <c r="C30" s="40" t="e">
        <f>SUM(#REF!)</f>
        <v>#REF!</v>
      </c>
      <c r="D30" s="40" t="e">
        <f>SUM(#REF!)</f>
        <v>#REF!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64" t="s">
        <v>85</v>
      </c>
      <c r="B32" s="65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 t="e">
        <f>+C30-C32</f>
        <v>#REF!</v>
      </c>
      <c r="D34" s="42" t="e">
        <f>+D30-D32</f>
        <v>#REF!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6" t="s">
        <v>87</v>
      </c>
      <c r="C36" s="66"/>
      <c r="D36" s="66"/>
      <c r="E36" s="66"/>
    </row>
    <row r="37" spans="1:10" ht="28.5" customHeight="1" x14ac:dyDescent="0.25">
      <c r="A37" s="16"/>
      <c r="B37" s="66" t="s">
        <v>88</v>
      </c>
      <c r="C37" s="66"/>
      <c r="D37" s="66"/>
      <c r="E37" s="66"/>
    </row>
    <row r="38" spans="1:10" x14ac:dyDescent="0.25">
      <c r="A38" s="16"/>
      <c r="B38" s="67" t="s">
        <v>89</v>
      </c>
      <c r="C38" s="67"/>
      <c r="D38" s="67"/>
      <c r="E38" s="67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2018-04-30T20:05:20Z</dcterms:modified>
</cp:coreProperties>
</file>