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FORMATO_5" sheetId="1" r:id="rId1"/>
  </sheets>
  <definedNames>
    <definedName name="_xlnm.Print_Titles" localSheetId="0">FORMATO_5!$1:$8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F71" i="1"/>
  <c r="F70" i="1" s="1"/>
  <c r="I70" i="1"/>
  <c r="H70" i="1"/>
  <c r="G70" i="1"/>
  <c r="E70" i="1"/>
  <c r="D70" i="1"/>
  <c r="H68" i="1"/>
  <c r="G68" i="1"/>
  <c r="E68" i="1"/>
  <c r="D68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I68" i="1" s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68" i="1" s="1"/>
  <c r="I47" i="1"/>
  <c r="F47" i="1"/>
  <c r="E43" i="1"/>
  <c r="G43" i="1"/>
  <c r="D43" i="1"/>
  <c r="I12" i="1"/>
  <c r="F12" i="1"/>
  <c r="I11" i="1"/>
  <c r="F11" i="1"/>
  <c r="I10" i="1"/>
  <c r="F10" i="1"/>
  <c r="D73" i="1" l="1"/>
  <c r="D76" i="1"/>
  <c r="D78" i="1" s="1"/>
  <c r="F43" i="1"/>
  <c r="G73" i="1"/>
  <c r="G76" i="1"/>
  <c r="G78" i="1" s="1"/>
  <c r="E73" i="1"/>
  <c r="E76" i="1"/>
  <c r="E78" i="1" s="1"/>
  <c r="I43" i="1"/>
  <c r="H43" i="1"/>
  <c r="F76" i="1" l="1"/>
  <c r="F78" i="1" s="1"/>
  <c r="F73" i="1"/>
  <c r="H76" i="1"/>
  <c r="H78" i="1" s="1"/>
  <c r="H73" i="1"/>
  <c r="I76" i="1"/>
  <c r="I78" i="1" s="1"/>
  <c r="I73" i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<sst xmlns="http://schemas.openxmlformats.org/spreadsheetml/2006/main" count="77" uniqueCount="77">
  <si>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</si>
  <si>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Consolidado de Ingresos Detallado - LDF</t>
  </si>
  <si>
    <t>Del 1 de enero al 31 de diciembre de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</si>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</sst>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38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40" fontId="1" fillId="0" borderId="16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5" xfId="0" applyFont="1" applyBorder="1" applyAlignment="1">
      <alignment horizontal="right" vertical="center"/>
    </xf>
    <xf numFmtId="40" fontId="1" fillId="0" borderId="5" xfId="0" applyNumberFormat="1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8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88</xdr:row>
      <xdr:rowOff>123825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 Encargado de Despacho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905126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372475" y="15811500"/>
          <a:ext cx="26193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A2" sqref="A2:I2"/>
    </sheetView>
  </sheetViews>
  <sheetFormatPr baseColWidth="10" defaultRowHeight="15" x14ac:dyDescent="0.25"/>
  <cols>
    <col min="1" max="2" width="11.42578125" style="4"/>
    <col min="3" max="3" width="50.42578125" style="4" customWidth="1"/>
    <col min="4" max="4" width="17.140625" style="4" bestFit="1" customWidth="1"/>
    <col min="5" max="5" width="15.85546875" style="4" customWidth="1"/>
    <col min="6" max="8" width="17.140625" style="4" bestFit="1" customWidth="1"/>
    <col min="9" max="9" width="16.85546875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 x14ac:dyDescent="0.25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15.75" thickBot="1" x14ac:dyDescent="0.3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 x14ac:dyDescent="0.25">
      <c r="A8" s="19"/>
      <c r="B8" s="20"/>
      <c r="C8" s="21"/>
      <c r="D8" s="22"/>
      <c r="E8" s="22"/>
      <c r="F8" s="22"/>
      <c r="G8" s="22"/>
      <c r="H8" s="22"/>
      <c r="I8" s="22"/>
    </row>
    <row r="9" spans="1:9" x14ac:dyDescent="0.25">
      <c r="A9" s="23" t="s">
        <v>13</v>
      </c>
      <c r="B9" s="24"/>
      <c r="C9" s="25"/>
      <c r="D9" s="22"/>
      <c r="E9" s="22"/>
      <c r="F9" s="22"/>
      <c r="G9" s="22"/>
      <c r="H9" s="22"/>
      <c r="I9" s="22"/>
    </row>
    <row r="10" spans="1:9" x14ac:dyDescent="0.25">
      <c r="A10" s="26"/>
      <c r="B10" s="27" t="s">
        <v>14</v>
      </c>
      <c r="C10" s="28"/>
      <c r="D10" s="29">
        <v>0</v>
      </c>
      <c r="E10" s="29">
        <v>0</v>
      </c>
      <c r="F10" s="30">
        <f t="shared" ref="F10:F12" si="0">D10+E10</f>
        <v>0</v>
      </c>
      <c r="G10" s="29">
        <v>0</v>
      </c>
      <c r="H10" s="29">
        <v>0</v>
      </c>
      <c r="I10" s="30">
        <f t="shared" ref="I10:I12" si="1">H10-D10</f>
        <v>0</v>
      </c>
    </row>
    <row r="11" spans="1:9" x14ac:dyDescent="0.25">
      <c r="A11" s="26"/>
      <c r="B11" s="27" t="s">
        <v>15</v>
      </c>
      <c r="C11" s="28"/>
      <c r="D11" s="29">
        <v>0</v>
      </c>
      <c r="E11" s="29">
        <v>0</v>
      </c>
      <c r="F11" s="30">
        <f t="shared" si="0"/>
        <v>0</v>
      </c>
      <c r="G11" s="29">
        <v>0</v>
      </c>
      <c r="H11" s="29">
        <v>0</v>
      </c>
      <c r="I11" s="30">
        <f t="shared" si="1"/>
        <v>0</v>
      </c>
    </row>
    <row r="12" spans="1:9" x14ac:dyDescent="0.25">
      <c r="A12" s="26"/>
      <c r="B12" s="27" t="s">
        <v>16</v>
      </c>
      <c r="C12" s="28"/>
      <c r="D12" s="29">
        <v>0</v>
      </c>
      <c r="E12" s="29">
        <v>0</v>
      </c>
      <c r="F12" s="30">
        <f t="shared" si="0"/>
        <v>0</v>
      </c>
      <c r="G12" s="29">
        <v>0</v>
      </c>
      <c r="H12" s="29">
        <v>0</v>
      </c>
      <c r="I12" s="30">
        <f t="shared" si="1"/>
        <v>0</v>
      </c>
    </row>
    <row r="13" spans="1:9" x14ac:dyDescent="0.25">
      <c r="A13" s="26"/>
      <c r="B13" s="27" t="s">
        <v>17</v>
      </c>
      <c r="C13" s="28"/>
      <c r="D13" s="30">
        <v>3104793.2</v>
      </c>
      <c r="E13" s="30">
        <v>0</v>
      </c>
      <c r="F13" s="30">
        <v>3104793.2</v>
      </c>
      <c r="G13" s="30">
        <v>9560901.9900000002</v>
      </c>
      <c r="H13" s="30">
        <v>9560901.9900000002</v>
      </c>
      <c r="I13" s="30">
        <v>6456108.79</v>
      </c>
    </row>
    <row r="14" spans="1:9" x14ac:dyDescent="0.25">
      <c r="A14" s="26"/>
      <c r="B14" s="27" t="s">
        <v>18</v>
      </c>
      <c r="C14" s="28"/>
      <c r="D14" s="30">
        <v>27830736.48</v>
      </c>
      <c r="E14" s="30">
        <v>0</v>
      </c>
      <c r="F14" s="30">
        <v>27830736.48</v>
      </c>
      <c r="G14" s="30">
        <v>57540334.619999997</v>
      </c>
      <c r="H14" s="30">
        <v>57540334.619999997</v>
      </c>
      <c r="I14" s="30">
        <v>29709598.139999997</v>
      </c>
    </row>
    <row r="15" spans="1:9" x14ac:dyDescent="0.25">
      <c r="A15" s="26"/>
      <c r="B15" s="27" t="s">
        <v>19</v>
      </c>
      <c r="C15" s="28"/>
      <c r="D15" s="30">
        <v>6185057.71</v>
      </c>
      <c r="E15" s="30">
        <v>0</v>
      </c>
      <c r="F15" s="30">
        <v>6185057.71</v>
      </c>
      <c r="G15" s="30">
        <v>5486357.7400000002</v>
      </c>
      <c r="H15" s="30">
        <v>5486357.7400000002</v>
      </c>
      <c r="I15" s="30">
        <v>-698699.96999999974</v>
      </c>
    </row>
    <row r="16" spans="1:9" x14ac:dyDescent="0.25">
      <c r="A16" s="26"/>
      <c r="B16" s="27" t="s">
        <v>20</v>
      </c>
      <c r="C16" s="28"/>
      <c r="D16" s="30">
        <v>1476393.48</v>
      </c>
      <c r="E16" s="30">
        <v>0</v>
      </c>
      <c r="F16" s="30">
        <v>1476393.48</v>
      </c>
      <c r="G16" s="30">
        <v>1972070</v>
      </c>
      <c r="H16" s="30">
        <v>1972070</v>
      </c>
      <c r="I16" s="30">
        <v>495676.52</v>
      </c>
    </row>
    <row r="17" spans="1:9" x14ac:dyDescent="0.25">
      <c r="A17" s="31"/>
      <c r="B17" s="27" t="s">
        <v>21</v>
      </c>
      <c r="C17" s="28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</row>
    <row r="18" spans="1:9" x14ac:dyDescent="0.25">
      <c r="A18" s="31"/>
      <c r="B18" s="27" t="s">
        <v>22</v>
      </c>
      <c r="C18" s="28"/>
      <c r="D18" s="53"/>
      <c r="E18" s="53"/>
      <c r="F18" s="53"/>
      <c r="G18" s="53"/>
      <c r="H18" s="53"/>
      <c r="I18" s="53"/>
    </row>
    <row r="19" spans="1:9" x14ac:dyDescent="0.25">
      <c r="A19" s="26"/>
      <c r="B19" s="32"/>
      <c r="C19" s="33" t="s">
        <v>23</v>
      </c>
      <c r="D19" s="29">
        <v>0</v>
      </c>
      <c r="E19" s="29">
        <v>0</v>
      </c>
      <c r="F19" s="30">
        <v>0</v>
      </c>
      <c r="G19" s="29">
        <v>0</v>
      </c>
      <c r="H19" s="29">
        <v>0</v>
      </c>
      <c r="I19" s="30">
        <v>0</v>
      </c>
    </row>
    <row r="20" spans="1:9" x14ac:dyDescent="0.25">
      <c r="A20" s="26"/>
      <c r="B20" s="32"/>
      <c r="C20" s="33" t="s">
        <v>24</v>
      </c>
      <c r="D20" s="29">
        <v>0</v>
      </c>
      <c r="E20" s="29">
        <v>0</v>
      </c>
      <c r="F20" s="30">
        <v>0</v>
      </c>
      <c r="G20" s="29">
        <v>0</v>
      </c>
      <c r="H20" s="29">
        <v>0</v>
      </c>
      <c r="I20" s="30">
        <v>0</v>
      </c>
    </row>
    <row r="21" spans="1:9" x14ac:dyDescent="0.25">
      <c r="A21" s="26"/>
      <c r="B21" s="32"/>
      <c r="C21" s="33" t="s">
        <v>25</v>
      </c>
      <c r="D21" s="29">
        <v>0</v>
      </c>
      <c r="E21" s="29">
        <v>0</v>
      </c>
      <c r="F21" s="30">
        <v>0</v>
      </c>
      <c r="G21" s="29">
        <v>0</v>
      </c>
      <c r="H21" s="29">
        <v>0</v>
      </c>
      <c r="I21" s="30">
        <v>0</v>
      </c>
    </row>
    <row r="22" spans="1:9" x14ac:dyDescent="0.25">
      <c r="A22" s="26"/>
      <c r="B22" s="32"/>
      <c r="C22" s="33" t="s">
        <v>26</v>
      </c>
      <c r="D22" s="29">
        <v>0</v>
      </c>
      <c r="E22" s="29">
        <v>0</v>
      </c>
      <c r="F22" s="30">
        <v>0</v>
      </c>
      <c r="G22" s="29">
        <v>0</v>
      </c>
      <c r="H22" s="29">
        <v>0</v>
      </c>
      <c r="I22" s="30">
        <v>0</v>
      </c>
    </row>
    <row r="23" spans="1:9" x14ac:dyDescent="0.25">
      <c r="A23" s="26"/>
      <c r="B23" s="32"/>
      <c r="C23" s="33" t="s">
        <v>27</v>
      </c>
      <c r="D23" s="29">
        <v>0</v>
      </c>
      <c r="E23" s="29">
        <v>0</v>
      </c>
      <c r="F23" s="30">
        <v>0</v>
      </c>
      <c r="G23" s="29">
        <v>0</v>
      </c>
      <c r="H23" s="29">
        <v>0</v>
      </c>
      <c r="I23" s="30">
        <v>0</v>
      </c>
    </row>
    <row r="24" spans="1:9" x14ac:dyDescent="0.25">
      <c r="A24" s="26"/>
      <c r="B24" s="32"/>
      <c r="C24" s="33" t="s">
        <v>28</v>
      </c>
      <c r="D24" s="29">
        <v>0</v>
      </c>
      <c r="E24" s="29">
        <v>0</v>
      </c>
      <c r="F24" s="30">
        <v>0</v>
      </c>
      <c r="G24" s="29">
        <v>0</v>
      </c>
      <c r="H24" s="29">
        <v>0</v>
      </c>
      <c r="I24" s="30">
        <v>0</v>
      </c>
    </row>
    <row r="25" spans="1:9" x14ac:dyDescent="0.25">
      <c r="A25" s="26"/>
      <c r="B25" s="32"/>
      <c r="C25" s="33" t="s">
        <v>29</v>
      </c>
      <c r="D25" s="29">
        <v>0</v>
      </c>
      <c r="E25" s="29">
        <v>0</v>
      </c>
      <c r="F25" s="30">
        <v>0</v>
      </c>
      <c r="G25" s="29">
        <v>0</v>
      </c>
      <c r="H25" s="29">
        <v>0</v>
      </c>
      <c r="I25" s="30">
        <v>0</v>
      </c>
    </row>
    <row r="26" spans="1:9" x14ac:dyDescent="0.25">
      <c r="A26" s="26"/>
      <c r="B26" s="32"/>
      <c r="C26" s="33" t="s">
        <v>30</v>
      </c>
      <c r="D26" s="29">
        <v>0</v>
      </c>
      <c r="E26" s="29">
        <v>0</v>
      </c>
      <c r="F26" s="30">
        <v>0</v>
      </c>
      <c r="G26" s="29">
        <v>0</v>
      </c>
      <c r="H26" s="29">
        <v>0</v>
      </c>
      <c r="I26" s="30">
        <v>0</v>
      </c>
    </row>
    <row r="27" spans="1:9" x14ac:dyDescent="0.25">
      <c r="A27" s="26"/>
      <c r="B27" s="32"/>
      <c r="C27" s="33" t="s">
        <v>31</v>
      </c>
      <c r="D27" s="29">
        <v>0</v>
      </c>
      <c r="E27" s="29">
        <v>0</v>
      </c>
      <c r="F27" s="30">
        <v>0</v>
      </c>
      <c r="G27" s="29">
        <v>0</v>
      </c>
      <c r="H27" s="29">
        <v>0</v>
      </c>
      <c r="I27" s="30">
        <v>0</v>
      </c>
    </row>
    <row r="28" spans="1:9" x14ac:dyDescent="0.25">
      <c r="A28" s="26"/>
      <c r="B28" s="32"/>
      <c r="C28" s="33" t="s">
        <v>32</v>
      </c>
      <c r="D28" s="29">
        <v>0</v>
      </c>
      <c r="E28" s="29">
        <v>0</v>
      </c>
      <c r="F28" s="30">
        <v>0</v>
      </c>
      <c r="G28" s="29">
        <v>0</v>
      </c>
      <c r="H28" s="29">
        <v>0</v>
      </c>
      <c r="I28" s="30">
        <v>0</v>
      </c>
    </row>
    <row r="29" spans="1:9" x14ac:dyDescent="0.25">
      <c r="A29" s="26"/>
      <c r="B29" s="32"/>
      <c r="C29" s="33" t="s">
        <v>33</v>
      </c>
      <c r="D29" s="29">
        <v>0</v>
      </c>
      <c r="E29" s="29">
        <v>0</v>
      </c>
      <c r="F29" s="30">
        <v>0</v>
      </c>
      <c r="G29" s="29">
        <v>0</v>
      </c>
      <c r="H29" s="29">
        <v>0</v>
      </c>
      <c r="I29" s="30">
        <v>0</v>
      </c>
    </row>
    <row r="30" spans="1:9" x14ac:dyDescent="0.25">
      <c r="A30" s="26"/>
      <c r="B30" s="27" t="s">
        <v>34</v>
      </c>
      <c r="C30" s="28"/>
      <c r="D30" s="29">
        <v>0</v>
      </c>
      <c r="E30" s="29">
        <v>0</v>
      </c>
      <c r="F30" s="30">
        <v>0</v>
      </c>
      <c r="G30" s="29">
        <v>0</v>
      </c>
      <c r="H30" s="29">
        <v>0</v>
      </c>
      <c r="I30" s="30">
        <v>0</v>
      </c>
    </row>
    <row r="31" spans="1:9" x14ac:dyDescent="0.25">
      <c r="A31" s="26"/>
      <c r="B31" s="32"/>
      <c r="C31" s="33" t="s">
        <v>35</v>
      </c>
      <c r="D31" s="29">
        <v>0</v>
      </c>
      <c r="E31" s="29">
        <v>0</v>
      </c>
      <c r="F31" s="30">
        <v>0</v>
      </c>
      <c r="G31" s="29">
        <v>0</v>
      </c>
      <c r="H31" s="29">
        <v>0</v>
      </c>
      <c r="I31" s="30">
        <v>0</v>
      </c>
    </row>
    <row r="32" spans="1:9" x14ac:dyDescent="0.25">
      <c r="A32" s="26"/>
      <c r="B32" s="32"/>
      <c r="C32" s="33" t="s">
        <v>36</v>
      </c>
      <c r="D32" s="29">
        <v>0</v>
      </c>
      <c r="E32" s="29">
        <v>0</v>
      </c>
      <c r="F32" s="30">
        <v>0</v>
      </c>
      <c r="G32" s="29">
        <v>0</v>
      </c>
      <c r="H32" s="29">
        <v>0</v>
      </c>
      <c r="I32" s="30">
        <v>0</v>
      </c>
    </row>
    <row r="33" spans="1:9" x14ac:dyDescent="0.25">
      <c r="A33" s="26"/>
      <c r="B33" s="32"/>
      <c r="C33" s="33" t="s">
        <v>37</v>
      </c>
      <c r="D33" s="29">
        <v>0</v>
      </c>
      <c r="E33" s="29">
        <v>0</v>
      </c>
      <c r="F33" s="30">
        <v>0</v>
      </c>
      <c r="G33" s="29">
        <v>0</v>
      </c>
      <c r="H33" s="29">
        <v>0</v>
      </c>
      <c r="I33" s="30">
        <v>0</v>
      </c>
    </row>
    <row r="34" spans="1:9" x14ac:dyDescent="0.25">
      <c r="A34" s="26"/>
      <c r="B34" s="32"/>
      <c r="C34" s="33" t="s">
        <v>38</v>
      </c>
      <c r="D34" s="29">
        <v>0</v>
      </c>
      <c r="E34" s="29">
        <v>0</v>
      </c>
      <c r="F34" s="30">
        <v>0</v>
      </c>
      <c r="G34" s="29">
        <v>0</v>
      </c>
      <c r="H34" s="29">
        <v>0</v>
      </c>
      <c r="I34" s="30">
        <v>0</v>
      </c>
    </row>
    <row r="35" spans="1:9" x14ac:dyDescent="0.25">
      <c r="A35" s="26"/>
      <c r="B35" s="32"/>
      <c r="C35" s="33" t="s">
        <v>39</v>
      </c>
      <c r="D35" s="29">
        <v>0</v>
      </c>
      <c r="E35" s="29">
        <v>0</v>
      </c>
      <c r="F35" s="30">
        <v>0</v>
      </c>
      <c r="G35" s="29">
        <v>0</v>
      </c>
      <c r="H35" s="29">
        <v>0</v>
      </c>
      <c r="I35" s="30">
        <v>0</v>
      </c>
    </row>
    <row r="36" spans="1:9" x14ac:dyDescent="0.25">
      <c r="A36" s="26"/>
      <c r="B36" s="27" t="s">
        <v>40</v>
      </c>
      <c r="C36" s="28"/>
      <c r="D36" s="30">
        <v>1184806100</v>
      </c>
      <c r="E36" s="30"/>
      <c r="F36" s="30">
        <v>1184806100</v>
      </c>
      <c r="G36" s="30">
        <v>1230841446</v>
      </c>
      <c r="H36" s="30">
        <v>1230841446</v>
      </c>
      <c r="I36" s="30">
        <v>46035346</v>
      </c>
    </row>
    <row r="37" spans="1:9" x14ac:dyDescent="0.25">
      <c r="A37" s="26"/>
      <c r="B37" s="27" t="s">
        <v>41</v>
      </c>
      <c r="C37" s="28"/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</row>
    <row r="38" spans="1:9" x14ac:dyDescent="0.25">
      <c r="A38" s="26"/>
      <c r="B38" s="32"/>
      <c r="C38" s="33" t="s">
        <v>42</v>
      </c>
      <c r="D38" s="29">
        <v>0</v>
      </c>
      <c r="E38" s="29">
        <v>0</v>
      </c>
      <c r="F38" s="30">
        <v>0</v>
      </c>
      <c r="G38" s="29">
        <v>0</v>
      </c>
      <c r="H38" s="29">
        <v>0</v>
      </c>
      <c r="I38" s="30">
        <v>0</v>
      </c>
    </row>
    <row r="39" spans="1:9" x14ac:dyDescent="0.25">
      <c r="A39" s="26"/>
      <c r="B39" s="27" t="s">
        <v>43</v>
      </c>
      <c r="C39" s="28"/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</row>
    <row r="40" spans="1:9" x14ac:dyDescent="0.25">
      <c r="A40" s="26"/>
      <c r="B40" s="32"/>
      <c r="C40" s="33" t="s">
        <v>44</v>
      </c>
      <c r="D40" s="29">
        <v>0</v>
      </c>
      <c r="E40" s="29">
        <v>0</v>
      </c>
      <c r="F40" s="30">
        <v>0</v>
      </c>
      <c r="G40" s="29">
        <v>0</v>
      </c>
      <c r="H40" s="29">
        <v>0</v>
      </c>
      <c r="I40" s="30">
        <v>0</v>
      </c>
    </row>
    <row r="41" spans="1:9" x14ac:dyDescent="0.25">
      <c r="A41" s="26"/>
      <c r="B41" s="32"/>
      <c r="C41" s="33" t="s">
        <v>45</v>
      </c>
      <c r="D41" s="29">
        <v>0</v>
      </c>
      <c r="E41" s="29">
        <v>0</v>
      </c>
      <c r="F41" s="30">
        <v>0</v>
      </c>
      <c r="G41" s="29">
        <v>0</v>
      </c>
      <c r="H41" s="29">
        <v>0</v>
      </c>
      <c r="I41" s="30">
        <v>0</v>
      </c>
    </row>
    <row r="42" spans="1:9" x14ac:dyDescent="0.25">
      <c r="A42" s="34"/>
      <c r="B42" s="35"/>
      <c r="C42" s="36"/>
      <c r="D42" s="29"/>
      <c r="E42" s="29"/>
      <c r="F42" s="29"/>
      <c r="G42" s="29"/>
      <c r="H42" s="29"/>
      <c r="I42" s="29"/>
    </row>
    <row r="43" spans="1:9" x14ac:dyDescent="0.25">
      <c r="A43" s="23" t="s">
        <v>46</v>
      </c>
      <c r="B43" s="24"/>
      <c r="C43" s="37"/>
      <c r="D43" s="38">
        <f>D10+D11+D12+D13+D14+D15+D16+D17+D30+D36+D37+D39</f>
        <v>1223403080.8699999</v>
      </c>
      <c r="E43" s="38">
        <f t="shared" ref="E43:I43" si="2">E10+E11+E12+E13+E14+E15+E16+E17+E30+E36+E37+E39</f>
        <v>0</v>
      </c>
      <c r="F43" s="38">
        <f t="shared" si="2"/>
        <v>1223403080.8699999</v>
      </c>
      <c r="G43" s="38">
        <f t="shared" si="2"/>
        <v>1305401110.3499999</v>
      </c>
      <c r="H43" s="38">
        <f t="shared" si="2"/>
        <v>1305401110.3499999</v>
      </c>
      <c r="I43" s="38">
        <f t="shared" si="2"/>
        <v>81998029.480000004</v>
      </c>
    </row>
    <row r="44" spans="1:9" x14ac:dyDescent="0.25">
      <c r="A44" s="23" t="s">
        <v>47</v>
      </c>
      <c r="B44" s="24"/>
      <c r="C44" s="37"/>
      <c r="D44" s="38"/>
      <c r="E44" s="38"/>
      <c r="F44" s="38"/>
      <c r="G44" s="38"/>
      <c r="H44" s="38"/>
      <c r="I44" s="38"/>
    </row>
    <row r="45" spans="1:9" x14ac:dyDescent="0.25">
      <c r="A45" s="23" t="s">
        <v>48</v>
      </c>
      <c r="B45" s="24"/>
      <c r="C45" s="37"/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29">
        <v>0</v>
      </c>
    </row>
    <row r="46" spans="1:9" x14ac:dyDescent="0.25">
      <c r="A46" s="34"/>
      <c r="B46" s="35"/>
      <c r="C46" s="36"/>
      <c r="D46" s="29"/>
      <c r="E46" s="29"/>
      <c r="F46" s="29"/>
      <c r="G46" s="29"/>
      <c r="H46" s="29"/>
      <c r="I46" s="29"/>
    </row>
    <row r="47" spans="1:9" x14ac:dyDescent="0.25">
      <c r="A47" s="23" t="s">
        <v>49</v>
      </c>
      <c r="B47" s="24"/>
      <c r="C47" s="37"/>
      <c r="D47" s="29">
        <v>0</v>
      </c>
      <c r="E47" s="29">
        <v>0</v>
      </c>
      <c r="F47" s="30">
        <f t="shared" ref="F47:F66" si="3">D47+E47</f>
        <v>0</v>
      </c>
      <c r="G47" s="29">
        <v>0</v>
      </c>
      <c r="H47" s="29">
        <v>0</v>
      </c>
      <c r="I47" s="30">
        <f t="shared" ref="I47:I66" si="4">H47-D47</f>
        <v>0</v>
      </c>
    </row>
    <row r="48" spans="1:9" x14ac:dyDescent="0.25">
      <c r="A48" s="26"/>
      <c r="B48" s="27" t="s">
        <v>50</v>
      </c>
      <c r="C48" s="28"/>
      <c r="D48" s="29">
        <v>0</v>
      </c>
      <c r="E48" s="29">
        <v>0</v>
      </c>
      <c r="F48" s="30">
        <f t="shared" si="3"/>
        <v>0</v>
      </c>
      <c r="G48" s="29">
        <v>0</v>
      </c>
      <c r="H48" s="29">
        <v>0</v>
      </c>
      <c r="I48" s="30">
        <f t="shared" si="4"/>
        <v>0</v>
      </c>
    </row>
    <row r="49" spans="1:9" x14ac:dyDescent="0.25">
      <c r="A49" s="26"/>
      <c r="B49" s="32"/>
      <c r="C49" s="33" t="s">
        <v>51</v>
      </c>
      <c r="D49" s="29">
        <v>0</v>
      </c>
      <c r="E49" s="29">
        <v>0</v>
      </c>
      <c r="F49" s="30">
        <f t="shared" si="3"/>
        <v>0</v>
      </c>
      <c r="G49" s="29">
        <v>0</v>
      </c>
      <c r="H49" s="29">
        <v>0</v>
      </c>
      <c r="I49" s="30">
        <f t="shared" si="4"/>
        <v>0</v>
      </c>
    </row>
    <row r="50" spans="1:9" x14ac:dyDescent="0.25">
      <c r="A50" s="26"/>
      <c r="B50" s="32"/>
      <c r="C50" s="33" t="s">
        <v>52</v>
      </c>
      <c r="D50" s="29">
        <v>0</v>
      </c>
      <c r="E50" s="29">
        <v>0</v>
      </c>
      <c r="F50" s="30">
        <f t="shared" si="3"/>
        <v>0</v>
      </c>
      <c r="G50" s="29">
        <v>0</v>
      </c>
      <c r="H50" s="29">
        <v>0</v>
      </c>
      <c r="I50" s="30">
        <f t="shared" si="4"/>
        <v>0</v>
      </c>
    </row>
    <row r="51" spans="1:9" x14ac:dyDescent="0.25">
      <c r="A51" s="26"/>
      <c r="B51" s="32"/>
      <c r="C51" s="33" t="s">
        <v>53</v>
      </c>
      <c r="D51" s="29">
        <v>0</v>
      </c>
      <c r="E51" s="29">
        <v>0</v>
      </c>
      <c r="F51" s="30">
        <f t="shared" si="3"/>
        <v>0</v>
      </c>
      <c r="G51" s="29">
        <v>0</v>
      </c>
      <c r="H51" s="29">
        <v>0</v>
      </c>
      <c r="I51" s="30">
        <f t="shared" si="4"/>
        <v>0</v>
      </c>
    </row>
    <row r="52" spans="1:9" x14ac:dyDescent="0.25">
      <c r="A52" s="26"/>
      <c r="B52" s="32"/>
      <c r="C52" s="33" t="s">
        <v>54</v>
      </c>
      <c r="D52" s="29">
        <v>0</v>
      </c>
      <c r="E52" s="29">
        <v>0</v>
      </c>
      <c r="F52" s="30">
        <f t="shared" si="3"/>
        <v>0</v>
      </c>
      <c r="G52" s="29">
        <v>0</v>
      </c>
      <c r="H52" s="29">
        <v>0</v>
      </c>
      <c r="I52" s="30">
        <f t="shared" si="4"/>
        <v>0</v>
      </c>
    </row>
    <row r="53" spans="1:9" x14ac:dyDescent="0.25">
      <c r="A53" s="26"/>
      <c r="B53" s="32"/>
      <c r="C53" s="33" t="s">
        <v>55</v>
      </c>
      <c r="D53" s="29">
        <v>0</v>
      </c>
      <c r="E53" s="29">
        <v>0</v>
      </c>
      <c r="F53" s="30">
        <f t="shared" si="3"/>
        <v>0</v>
      </c>
      <c r="G53" s="29">
        <v>0</v>
      </c>
      <c r="H53" s="29">
        <v>0</v>
      </c>
      <c r="I53" s="30">
        <f t="shared" si="4"/>
        <v>0</v>
      </c>
    </row>
    <row r="54" spans="1:9" x14ac:dyDescent="0.25">
      <c r="A54" s="26"/>
      <c r="B54" s="32"/>
      <c r="C54" s="33" t="s">
        <v>56</v>
      </c>
      <c r="D54" s="29">
        <v>0</v>
      </c>
      <c r="E54" s="29">
        <v>0</v>
      </c>
      <c r="F54" s="30">
        <f t="shared" si="3"/>
        <v>0</v>
      </c>
      <c r="G54" s="29">
        <v>0</v>
      </c>
      <c r="H54" s="29">
        <v>0</v>
      </c>
      <c r="I54" s="30">
        <f t="shared" si="4"/>
        <v>0</v>
      </c>
    </row>
    <row r="55" spans="1:9" x14ac:dyDescent="0.25">
      <c r="A55" s="26"/>
      <c r="B55" s="32"/>
      <c r="C55" s="33" t="s">
        <v>57</v>
      </c>
      <c r="D55" s="29">
        <v>0</v>
      </c>
      <c r="E55" s="29">
        <v>0</v>
      </c>
      <c r="F55" s="30">
        <f t="shared" si="3"/>
        <v>0</v>
      </c>
      <c r="G55" s="29">
        <v>0</v>
      </c>
      <c r="H55" s="29">
        <v>0</v>
      </c>
      <c r="I55" s="30">
        <f t="shared" si="4"/>
        <v>0</v>
      </c>
    </row>
    <row r="56" spans="1:9" x14ac:dyDescent="0.25">
      <c r="A56" s="26"/>
      <c r="B56" s="32"/>
      <c r="C56" s="40" t="s">
        <v>58</v>
      </c>
      <c r="D56" s="29">
        <v>0</v>
      </c>
      <c r="E56" s="29">
        <v>0</v>
      </c>
      <c r="F56" s="30">
        <f t="shared" si="3"/>
        <v>0</v>
      </c>
      <c r="G56" s="29">
        <v>0</v>
      </c>
      <c r="H56" s="29">
        <v>0</v>
      </c>
      <c r="I56" s="30">
        <f t="shared" si="4"/>
        <v>0</v>
      </c>
    </row>
    <row r="57" spans="1:9" x14ac:dyDescent="0.25">
      <c r="A57" s="26"/>
      <c r="B57" s="27" t="s">
        <v>59</v>
      </c>
      <c r="C57" s="28"/>
      <c r="D57" s="29">
        <v>0</v>
      </c>
      <c r="E57" s="29">
        <v>0</v>
      </c>
      <c r="F57" s="30">
        <f t="shared" si="3"/>
        <v>0</v>
      </c>
      <c r="G57" s="29">
        <v>0</v>
      </c>
      <c r="H57" s="29">
        <v>0</v>
      </c>
      <c r="I57" s="30">
        <f t="shared" si="4"/>
        <v>0</v>
      </c>
    </row>
    <row r="58" spans="1:9" x14ac:dyDescent="0.25">
      <c r="A58" s="26"/>
      <c r="B58" s="32"/>
      <c r="C58" s="33" t="s">
        <v>60</v>
      </c>
      <c r="D58" s="29">
        <v>0</v>
      </c>
      <c r="E58" s="29">
        <v>0</v>
      </c>
      <c r="F58" s="30">
        <f t="shared" si="3"/>
        <v>0</v>
      </c>
      <c r="G58" s="29">
        <v>0</v>
      </c>
      <c r="H58" s="29">
        <v>0</v>
      </c>
      <c r="I58" s="30">
        <f t="shared" si="4"/>
        <v>0</v>
      </c>
    </row>
    <row r="59" spans="1:9" x14ac:dyDescent="0.25">
      <c r="A59" s="26"/>
      <c r="B59" s="32"/>
      <c r="C59" s="33" t="s">
        <v>61</v>
      </c>
      <c r="D59" s="29">
        <v>0</v>
      </c>
      <c r="E59" s="29">
        <v>0</v>
      </c>
      <c r="F59" s="30">
        <f t="shared" si="3"/>
        <v>0</v>
      </c>
      <c r="G59" s="29">
        <v>0</v>
      </c>
      <c r="H59" s="29">
        <v>0</v>
      </c>
      <c r="I59" s="30">
        <f t="shared" si="4"/>
        <v>0</v>
      </c>
    </row>
    <row r="60" spans="1:9" x14ac:dyDescent="0.25">
      <c r="A60" s="26"/>
      <c r="B60" s="32"/>
      <c r="C60" s="33" t="s">
        <v>62</v>
      </c>
      <c r="D60" s="29">
        <v>0</v>
      </c>
      <c r="E60" s="29">
        <v>0</v>
      </c>
      <c r="F60" s="30">
        <f t="shared" si="3"/>
        <v>0</v>
      </c>
      <c r="G60" s="29">
        <v>0</v>
      </c>
      <c r="H60" s="29">
        <v>0</v>
      </c>
      <c r="I60" s="30">
        <f t="shared" si="4"/>
        <v>0</v>
      </c>
    </row>
    <row r="61" spans="1:9" x14ac:dyDescent="0.25">
      <c r="A61" s="26"/>
      <c r="B61" s="32"/>
      <c r="C61" s="33" t="s">
        <v>63</v>
      </c>
      <c r="D61" s="29">
        <v>0</v>
      </c>
      <c r="E61" s="29">
        <v>0</v>
      </c>
      <c r="F61" s="30">
        <f t="shared" si="3"/>
        <v>0</v>
      </c>
      <c r="G61" s="29">
        <v>0</v>
      </c>
      <c r="H61" s="29">
        <v>0</v>
      </c>
      <c r="I61" s="30">
        <f t="shared" si="4"/>
        <v>0</v>
      </c>
    </row>
    <row r="62" spans="1:9" x14ac:dyDescent="0.25">
      <c r="A62" s="26"/>
      <c r="B62" s="27" t="s">
        <v>64</v>
      </c>
      <c r="C62" s="28"/>
      <c r="D62" s="29">
        <v>0</v>
      </c>
      <c r="E62" s="29">
        <v>0</v>
      </c>
      <c r="F62" s="30">
        <f t="shared" si="3"/>
        <v>0</v>
      </c>
      <c r="G62" s="29">
        <v>0</v>
      </c>
      <c r="H62" s="29">
        <v>0</v>
      </c>
      <c r="I62" s="30">
        <f t="shared" si="4"/>
        <v>0</v>
      </c>
    </row>
    <row r="63" spans="1:9" x14ac:dyDescent="0.25">
      <c r="A63" s="26"/>
      <c r="B63" s="32"/>
      <c r="C63" s="33" t="s">
        <v>65</v>
      </c>
      <c r="D63" s="29">
        <v>0</v>
      </c>
      <c r="E63" s="29">
        <v>0</v>
      </c>
      <c r="F63" s="30">
        <f t="shared" si="3"/>
        <v>0</v>
      </c>
      <c r="G63" s="29">
        <v>0</v>
      </c>
      <c r="H63" s="29">
        <v>0</v>
      </c>
      <c r="I63" s="30">
        <f t="shared" si="4"/>
        <v>0</v>
      </c>
    </row>
    <row r="64" spans="1:9" x14ac:dyDescent="0.25">
      <c r="A64" s="26"/>
      <c r="B64" s="32"/>
      <c r="C64" s="33" t="s">
        <v>66</v>
      </c>
      <c r="D64" s="29">
        <v>0</v>
      </c>
      <c r="E64" s="29">
        <v>0</v>
      </c>
      <c r="F64" s="30">
        <f t="shared" si="3"/>
        <v>0</v>
      </c>
      <c r="G64" s="29">
        <v>0</v>
      </c>
      <c r="H64" s="29">
        <v>0</v>
      </c>
      <c r="I64" s="30">
        <f t="shared" si="4"/>
        <v>0</v>
      </c>
    </row>
    <row r="65" spans="1:9" x14ac:dyDescent="0.25">
      <c r="A65" s="26"/>
      <c r="B65" s="41" t="s">
        <v>67</v>
      </c>
      <c r="C65" s="42"/>
      <c r="D65" s="29">
        <v>0</v>
      </c>
      <c r="E65" s="29">
        <v>0</v>
      </c>
      <c r="F65" s="30">
        <f t="shared" si="3"/>
        <v>0</v>
      </c>
      <c r="G65" s="29">
        <v>0</v>
      </c>
      <c r="H65" s="29">
        <v>0</v>
      </c>
      <c r="I65" s="30">
        <f t="shared" si="4"/>
        <v>0</v>
      </c>
    </row>
    <row r="66" spans="1:9" x14ac:dyDescent="0.25">
      <c r="A66" s="26"/>
      <c r="B66" s="27" t="s">
        <v>68</v>
      </c>
      <c r="C66" s="28"/>
      <c r="D66" s="29">
        <v>0</v>
      </c>
      <c r="E66" s="29">
        <v>0</v>
      </c>
      <c r="F66" s="30">
        <f t="shared" si="3"/>
        <v>0</v>
      </c>
      <c r="G66" s="29">
        <v>0</v>
      </c>
      <c r="H66" s="29">
        <v>0</v>
      </c>
      <c r="I66" s="30">
        <f t="shared" si="4"/>
        <v>0</v>
      </c>
    </row>
    <row r="67" spans="1:9" x14ac:dyDescent="0.25">
      <c r="A67" s="34"/>
      <c r="B67" s="43"/>
      <c r="C67" s="44"/>
      <c r="D67" s="29"/>
      <c r="E67" s="29"/>
      <c r="F67" s="29"/>
      <c r="G67" s="29"/>
      <c r="H67" s="29"/>
      <c r="I67" s="29"/>
    </row>
    <row r="68" spans="1:9" x14ac:dyDescent="0.25">
      <c r="A68" s="23" t="s">
        <v>69</v>
      </c>
      <c r="B68" s="24"/>
      <c r="C68" s="37"/>
      <c r="D68" s="45">
        <f>D48+D57+D62+D65+D66</f>
        <v>0</v>
      </c>
      <c r="E68" s="45">
        <f t="shared" ref="E68:I68" si="5">E48+E57+E62+E65+E66</f>
        <v>0</v>
      </c>
      <c r="F68" s="45">
        <f t="shared" si="5"/>
        <v>0</v>
      </c>
      <c r="G68" s="45">
        <f t="shared" si="5"/>
        <v>0</v>
      </c>
      <c r="H68" s="45">
        <f t="shared" si="5"/>
        <v>0</v>
      </c>
      <c r="I68" s="45">
        <f t="shared" si="5"/>
        <v>0</v>
      </c>
    </row>
    <row r="69" spans="1:9" x14ac:dyDescent="0.25">
      <c r="A69" s="34"/>
      <c r="B69" s="43"/>
      <c r="C69" s="44"/>
      <c r="D69" s="29"/>
      <c r="E69" s="29"/>
      <c r="F69" s="29"/>
      <c r="G69" s="29"/>
      <c r="H69" s="29"/>
      <c r="I69" s="29"/>
    </row>
    <row r="70" spans="1:9" x14ac:dyDescent="0.25">
      <c r="A70" s="23" t="s">
        <v>70</v>
      </c>
      <c r="B70" s="24"/>
      <c r="C70" s="37"/>
      <c r="D70" s="45">
        <f>D71</f>
        <v>0</v>
      </c>
      <c r="E70" s="45">
        <f t="shared" ref="E70:I70" si="6">E71</f>
        <v>0</v>
      </c>
      <c r="F70" s="45">
        <f t="shared" si="6"/>
        <v>0</v>
      </c>
      <c r="G70" s="45">
        <f t="shared" si="6"/>
        <v>0</v>
      </c>
      <c r="H70" s="45">
        <f t="shared" si="6"/>
        <v>0</v>
      </c>
      <c r="I70" s="45">
        <f t="shared" si="6"/>
        <v>0</v>
      </c>
    </row>
    <row r="71" spans="1:9" x14ac:dyDescent="0.25">
      <c r="A71" s="26"/>
      <c r="B71" s="27" t="s">
        <v>71</v>
      </c>
      <c r="C71" s="28"/>
      <c r="D71" s="29">
        <v>0</v>
      </c>
      <c r="E71" s="29">
        <v>0</v>
      </c>
      <c r="F71" s="30">
        <f t="shared" ref="F71" si="7">D71+E71</f>
        <v>0</v>
      </c>
      <c r="G71" s="29">
        <v>0</v>
      </c>
      <c r="H71" s="29">
        <v>0</v>
      </c>
      <c r="I71" s="30">
        <f t="shared" ref="I71" si="8">H71-D71</f>
        <v>0</v>
      </c>
    </row>
    <row r="72" spans="1:9" x14ac:dyDescent="0.25">
      <c r="A72" s="34"/>
      <c r="B72" s="43"/>
      <c r="C72" s="44"/>
      <c r="D72" s="29"/>
      <c r="E72" s="29"/>
      <c r="F72" s="29"/>
      <c r="G72" s="29"/>
      <c r="H72" s="29"/>
      <c r="I72" s="29"/>
    </row>
    <row r="73" spans="1:9" x14ac:dyDescent="0.25">
      <c r="A73" s="23" t="s">
        <v>72</v>
      </c>
      <c r="B73" s="24"/>
      <c r="C73" s="37"/>
      <c r="D73" s="46">
        <f>D43+D68+D70</f>
        <v>1223403080.8699999</v>
      </c>
      <c r="E73" s="46">
        <f t="shared" ref="E73:I73" si="9">E43+E68+E70</f>
        <v>0</v>
      </c>
      <c r="F73" s="46">
        <f t="shared" si="9"/>
        <v>1223403080.8699999</v>
      </c>
      <c r="G73" s="46">
        <f t="shared" si="9"/>
        <v>1305401110.3499999</v>
      </c>
      <c r="H73" s="46">
        <f t="shared" si="9"/>
        <v>1305401110.3499999</v>
      </c>
      <c r="I73" s="46">
        <f t="shared" si="9"/>
        <v>81998029.480000004</v>
      </c>
    </row>
    <row r="74" spans="1:9" x14ac:dyDescent="0.25">
      <c r="A74" s="34"/>
      <c r="B74" s="43"/>
      <c r="C74" s="44"/>
      <c r="D74" s="47"/>
      <c r="E74" s="47"/>
      <c r="F74" s="47"/>
      <c r="G74" s="47"/>
      <c r="H74" s="47"/>
      <c r="I74" s="47"/>
    </row>
    <row r="75" spans="1:9" x14ac:dyDescent="0.25">
      <c r="A75" s="26"/>
      <c r="B75" s="48" t="s">
        <v>73</v>
      </c>
      <c r="C75" s="37"/>
      <c r="D75" s="47"/>
      <c r="E75" s="47"/>
      <c r="F75" s="47"/>
      <c r="G75" s="47"/>
      <c r="H75" s="47"/>
      <c r="I75" s="47"/>
    </row>
    <row r="76" spans="1:9" x14ac:dyDescent="0.25">
      <c r="A76" s="26"/>
      <c r="B76" s="27" t="s">
        <v>74</v>
      </c>
      <c r="C76" s="28"/>
      <c r="D76" s="47">
        <f>D43</f>
        <v>1223403080.8699999</v>
      </c>
      <c r="E76" s="47">
        <f t="shared" ref="E76:I76" si="10">E43</f>
        <v>0</v>
      </c>
      <c r="F76" s="47">
        <f t="shared" si="10"/>
        <v>1223403080.8699999</v>
      </c>
      <c r="G76" s="47">
        <f t="shared" si="10"/>
        <v>1305401110.3499999</v>
      </c>
      <c r="H76" s="47">
        <f t="shared" si="10"/>
        <v>1305401110.3499999</v>
      </c>
      <c r="I76" s="47">
        <f t="shared" si="10"/>
        <v>81998029.480000004</v>
      </c>
    </row>
    <row r="77" spans="1:9" x14ac:dyDescent="0.25">
      <c r="A77" s="26"/>
      <c r="B77" s="27" t="s">
        <v>75</v>
      </c>
      <c r="C77" s="28"/>
      <c r="D77" s="47"/>
      <c r="E77" s="47"/>
      <c r="F77" s="47"/>
      <c r="G77" s="47"/>
      <c r="H77" s="47"/>
      <c r="I77" s="47"/>
    </row>
    <row r="78" spans="1:9" x14ac:dyDescent="0.25">
      <c r="A78" s="26"/>
      <c r="B78" s="48" t="s">
        <v>76</v>
      </c>
      <c r="C78" s="37"/>
      <c r="D78" s="47">
        <f>D76+D77</f>
        <v>1223403080.8699999</v>
      </c>
      <c r="E78" s="47">
        <f t="shared" ref="E78:I78" si="11">E76+E77</f>
        <v>0</v>
      </c>
      <c r="F78" s="47">
        <f t="shared" si="11"/>
        <v>1223403080.8699999</v>
      </c>
      <c r="G78" s="47">
        <f t="shared" si="11"/>
        <v>1305401110.3499999</v>
      </c>
      <c r="H78" s="47">
        <f t="shared" si="11"/>
        <v>1305401110.3499999</v>
      </c>
      <c r="I78" s="47">
        <f t="shared" si="11"/>
        <v>81998029.480000004</v>
      </c>
    </row>
    <row r="79" spans="1:9" ht="15.75" thickBot="1" x14ac:dyDescent="0.3">
      <c r="A79" s="49"/>
      <c r="B79" s="50"/>
      <c r="C79" s="51"/>
      <c r="D79" s="52"/>
      <c r="E79" s="52"/>
      <c r="F79" s="52"/>
      <c r="G79" s="52"/>
      <c r="H79" s="52"/>
      <c r="I79" s="52"/>
    </row>
  </sheetData>
  <mergeCells count="57">
    <mergeCell ref="B75:C75"/>
    <mergeCell ref="B76:C76"/>
    <mergeCell ref="B77:C77"/>
    <mergeCell ref="B78:C78"/>
    <mergeCell ref="B79:C79"/>
    <mergeCell ref="B69:C69"/>
    <mergeCell ref="A70:C70"/>
    <mergeCell ref="B71:C71"/>
    <mergeCell ref="B72:C72"/>
    <mergeCell ref="A73:C73"/>
    <mergeCell ref="B74:C74"/>
    <mergeCell ref="B48:C48"/>
    <mergeCell ref="B57:C57"/>
    <mergeCell ref="B62:C62"/>
    <mergeCell ref="B66:C66"/>
    <mergeCell ref="B67:C67"/>
    <mergeCell ref="A68:C68"/>
    <mergeCell ref="G43:G44"/>
    <mergeCell ref="H43:H44"/>
    <mergeCell ref="I43:I44"/>
    <mergeCell ref="A44:C44"/>
    <mergeCell ref="A45:C45"/>
    <mergeCell ref="A47:C47"/>
    <mergeCell ref="B37:C37"/>
    <mergeCell ref="B39:C39"/>
    <mergeCell ref="A43:C43"/>
    <mergeCell ref="D43:D44"/>
    <mergeCell ref="E43:E44"/>
    <mergeCell ref="F43:F44"/>
    <mergeCell ref="B18:C18"/>
    <mergeCell ref="B30:C30"/>
    <mergeCell ref="B36:C36"/>
    <mergeCell ref="B16:C16"/>
    <mergeCell ref="A17:A18"/>
    <mergeCell ref="B17:C17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47244094488188981" right="0.35433070866141736" top="0.35" bottom="0.28000000000000003" header="0.25" footer="0.19"/>
  <pageSetup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2023-03-30T22:31:50Z</dcterms:created>
  <dcterms:modified xsi:type="dcterms:W3CDTF">2023-03-30T22:34:31Z</dcterms:modified>
</cp:coreProperties>
</file>