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SEGUNDO_TRIM_2023\PJ_CONSOLIDADO_2DO_TRIM_2023_COEAC\"/>
    </mc:Choice>
  </mc:AlternateContent>
  <bookViews>
    <workbookView xWindow="0" yWindow="0" windowWidth="28800" windowHeight="12300"/>
  </bookViews>
  <sheets>
    <sheet name="FORMATO_5" sheetId="1" r:id="rId1"/>
  </sheets>
  <definedNames>
    <definedName name="_xlnm.Print_Titles" localSheetId="0">FORMATO_5!$1:$8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F71" i="1"/>
  <c r="F70" i="1" s="1"/>
  <c r="I70" i="1"/>
  <c r="H70" i="1"/>
  <c r="G70" i="1"/>
  <c r="E70" i="1"/>
  <c r="D70" i="1"/>
  <c r="H68" i="1"/>
  <c r="G68" i="1"/>
  <c r="E68" i="1"/>
  <c r="D68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I68" i="1" s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68" i="1" s="1"/>
  <c r="I47" i="1"/>
  <c r="F47" i="1"/>
  <c r="H43" i="1"/>
  <c r="H76" i="1" s="1"/>
  <c r="H78" i="1" s="1"/>
  <c r="G43" i="1"/>
  <c r="G73" i="1" s="1"/>
  <c r="I41" i="1"/>
  <c r="F41" i="1"/>
  <c r="I40" i="1"/>
  <c r="F40" i="1"/>
  <c r="I39" i="1"/>
  <c r="H39" i="1"/>
  <c r="G39" i="1"/>
  <c r="F39" i="1"/>
  <c r="E39" i="1"/>
  <c r="I38" i="1"/>
  <c r="I37" i="1" s="1"/>
  <c r="F38" i="1"/>
  <c r="F37" i="1" s="1"/>
  <c r="H37" i="1"/>
  <c r="G37" i="1"/>
  <c r="E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7" i="1"/>
  <c r="H17" i="1"/>
  <c r="G17" i="1"/>
  <c r="E17" i="1"/>
  <c r="E43" i="1" s="1"/>
  <c r="D17" i="1"/>
  <c r="D43" i="1" s="1"/>
  <c r="I16" i="1"/>
  <c r="F16" i="1"/>
  <c r="I15" i="1"/>
  <c r="F15" i="1"/>
  <c r="I14" i="1"/>
  <c r="F14" i="1"/>
  <c r="I13" i="1"/>
  <c r="F13" i="1"/>
  <c r="I12" i="1"/>
  <c r="F12" i="1"/>
  <c r="I11" i="1"/>
  <c r="F11" i="1"/>
  <c r="F43" i="1" s="1"/>
  <c r="I10" i="1"/>
  <c r="F10" i="1"/>
  <c r="F73" i="1" l="1"/>
  <c r="F76" i="1"/>
  <c r="F78" i="1" s="1"/>
  <c r="D73" i="1"/>
  <c r="D76" i="1"/>
  <c r="D78" i="1" s="1"/>
  <c r="E73" i="1"/>
  <c r="E76" i="1"/>
  <c r="E78" i="1" s="1"/>
  <c r="I43" i="1"/>
  <c r="H73" i="1"/>
  <c r="G76" i="1"/>
  <c r="G78" i="1" s="1"/>
  <c r="I73" i="1" l="1"/>
  <c r="I76" i="1"/>
  <c r="I78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<sst xmlns="http://schemas.openxmlformats.org/spreadsheetml/2006/main" count="77" uniqueCount="77">
  <si>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</si>
  <si>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 - LDF</t>
  </si>
  <si>
    <t>Del 1 de enero al 30 de junio de 2023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</si>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</sst>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/>
    </xf>
    <xf numFmtId="40" fontId="1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5" xfId="0" applyFont="1" applyBorder="1" applyAlignment="1">
      <alignment horizontal="right" vertical="center"/>
    </xf>
    <xf numFmtId="40" fontId="1" fillId="0" borderId="5" xfId="0" applyNumberFormat="1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88</xdr:row>
      <xdr:rowOff>123825</xdr:rowOff>
    </xdr:to>
    <xdr:sp macro="" textlink="">
      <xdr:nvSpPr>
        <xdr:cNvPr id="2" name="1 CuadroTexto"/>
        <xdr:cNvSpPr txBox="1"/>
      </xdr:nvSpPr>
      <xdr:spPr>
        <a:xfrm>
          <a:off x="19050" y="15859125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Raul Casimiro Padilla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Sub-Contador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5821025"/>
          <a:ext cx="290512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8372475" y="15811500"/>
          <a:ext cx="26193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E36" sqref="E36"/>
    </sheetView>
  </sheetViews>
  <sheetFormatPr baseColWidth="10" defaultRowHeight="15" x14ac:dyDescent="0.25"/>
  <cols>
    <col min="1" max="2" width="11.42578125" style="4"/>
    <col min="3" max="3" width="50.42578125" style="4" customWidth="1"/>
    <col min="4" max="4" width="17.140625" style="4" bestFit="1" customWidth="1"/>
    <col min="5" max="5" width="15.85546875" style="4" customWidth="1"/>
    <col min="6" max="8" width="17.140625" style="4" bestFit="1" customWidth="1"/>
    <col min="9" max="9" width="19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f t="shared" ref="F10:F12" si="0">D10+E10</f>
        <v>0</v>
      </c>
      <c r="G10" s="29">
        <v>0</v>
      </c>
      <c r="H10" s="29">
        <v>0</v>
      </c>
      <c r="I10" s="30">
        <f t="shared" ref="I10:I12" si="1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0</v>
      </c>
      <c r="I11" s="30">
        <f t="shared" si="1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0</v>
      </c>
      <c r="I12" s="30">
        <f t="shared" si="1"/>
        <v>0</v>
      </c>
    </row>
    <row r="13" spans="1:9" x14ac:dyDescent="0.25">
      <c r="A13" s="26"/>
      <c r="B13" s="27" t="s">
        <v>17</v>
      </c>
      <c r="C13" s="28"/>
      <c r="D13" s="30">
        <v>9562556.7899999991</v>
      </c>
      <c r="E13" s="30">
        <v>0</v>
      </c>
      <c r="F13" s="30">
        <f>D13+E13</f>
        <v>9562556.7899999991</v>
      </c>
      <c r="G13" s="30">
        <v>5387294.8399999999</v>
      </c>
      <c r="H13" s="30">
        <v>5387294.8399999999</v>
      </c>
      <c r="I13" s="30">
        <f>H13-D13</f>
        <v>-4175261.9499999993</v>
      </c>
    </row>
    <row r="14" spans="1:9" x14ac:dyDescent="0.25">
      <c r="A14" s="26"/>
      <c r="B14" s="27" t="s">
        <v>18</v>
      </c>
      <c r="C14" s="28"/>
      <c r="D14" s="30">
        <v>75819033.409999996</v>
      </c>
      <c r="E14" s="30">
        <v>0</v>
      </c>
      <c r="F14" s="30">
        <f>D14+E14</f>
        <v>75819033.409999996</v>
      </c>
      <c r="G14" s="30">
        <v>43288208.809999995</v>
      </c>
      <c r="H14" s="30">
        <v>43288208.809999995</v>
      </c>
      <c r="I14" s="30">
        <f>H14-D14</f>
        <v>-32530824.600000001</v>
      </c>
    </row>
    <row r="15" spans="1:9" x14ac:dyDescent="0.25">
      <c r="A15" s="26"/>
      <c r="B15" s="27" t="s">
        <v>19</v>
      </c>
      <c r="C15" s="28"/>
      <c r="D15" s="30">
        <v>5559543.5700000003</v>
      </c>
      <c r="E15" s="30">
        <v>0</v>
      </c>
      <c r="F15" s="30">
        <f>D15+E15</f>
        <v>5559543.5700000003</v>
      </c>
      <c r="G15" s="30">
        <v>1680689.64</v>
      </c>
      <c r="H15" s="30">
        <v>1680689.64</v>
      </c>
      <c r="I15" s="30">
        <f>H15-D15</f>
        <v>-3878853.9300000006</v>
      </c>
    </row>
    <row r="16" spans="1:9" x14ac:dyDescent="0.25">
      <c r="A16" s="26"/>
      <c r="B16" s="27" t="s">
        <v>20</v>
      </c>
      <c r="C16" s="28"/>
      <c r="D16" s="30">
        <v>1979377.85</v>
      </c>
      <c r="E16" s="30">
        <v>0</v>
      </c>
      <c r="F16" s="30">
        <f>D16+E16</f>
        <v>1979377.85</v>
      </c>
      <c r="G16" s="30">
        <v>1470241.76</v>
      </c>
      <c r="H16" s="30">
        <v>1470241.76</v>
      </c>
      <c r="I16" s="30">
        <f>H16-D16</f>
        <v>-509136.09000000008</v>
      </c>
    </row>
    <row r="17" spans="1:9" x14ac:dyDescent="0.25">
      <c r="A17" s="31"/>
      <c r="B17" s="27" t="s">
        <v>21</v>
      </c>
      <c r="C17" s="28"/>
      <c r="D17" s="32">
        <f t="shared" ref="D17:I17" si="2">SUM(D19:D29)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 t="shared" si="2"/>
        <v>0</v>
      </c>
      <c r="I17" s="32">
        <f t="shared" si="2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29">
        <v>0</v>
      </c>
      <c r="E19" s="29">
        <v>0</v>
      </c>
      <c r="F19" s="30">
        <f t="shared" ref="F19:F35" si="3">D19+E19</f>
        <v>0</v>
      </c>
      <c r="G19" s="29">
        <v>0</v>
      </c>
      <c r="H19" s="29">
        <v>0</v>
      </c>
      <c r="I19" s="30">
        <f t="shared" ref="I19:I35" si="4">H19-D19</f>
        <v>0</v>
      </c>
    </row>
    <row r="20" spans="1:9" x14ac:dyDescent="0.25">
      <c r="A20" s="26"/>
      <c r="B20" s="33"/>
      <c r="C20" s="34" t="s">
        <v>24</v>
      </c>
      <c r="D20" s="29">
        <v>0</v>
      </c>
      <c r="E20" s="29">
        <v>0</v>
      </c>
      <c r="F20" s="30">
        <f t="shared" si="3"/>
        <v>0</v>
      </c>
      <c r="G20" s="29">
        <v>0</v>
      </c>
      <c r="H20" s="29">
        <v>0</v>
      </c>
      <c r="I20" s="30">
        <f t="shared" si="4"/>
        <v>0</v>
      </c>
    </row>
    <row r="21" spans="1:9" x14ac:dyDescent="0.25">
      <c r="A21" s="26"/>
      <c r="B21" s="33"/>
      <c r="C21" s="34" t="s">
        <v>25</v>
      </c>
      <c r="D21" s="29">
        <v>0</v>
      </c>
      <c r="E21" s="29">
        <v>0</v>
      </c>
      <c r="F21" s="30">
        <f t="shared" si="3"/>
        <v>0</v>
      </c>
      <c r="G21" s="29">
        <v>0</v>
      </c>
      <c r="H21" s="29">
        <v>0</v>
      </c>
      <c r="I21" s="30">
        <f t="shared" si="4"/>
        <v>0</v>
      </c>
    </row>
    <row r="22" spans="1:9" x14ac:dyDescent="0.25">
      <c r="A22" s="26"/>
      <c r="B22" s="33"/>
      <c r="C22" s="34" t="s">
        <v>26</v>
      </c>
      <c r="D22" s="29">
        <v>0</v>
      </c>
      <c r="E22" s="29">
        <v>0</v>
      </c>
      <c r="F22" s="30">
        <f t="shared" si="3"/>
        <v>0</v>
      </c>
      <c r="G22" s="29">
        <v>0</v>
      </c>
      <c r="H22" s="29">
        <v>0</v>
      </c>
      <c r="I22" s="30">
        <f t="shared" si="4"/>
        <v>0</v>
      </c>
    </row>
    <row r="23" spans="1:9" x14ac:dyDescent="0.25">
      <c r="A23" s="26"/>
      <c r="B23" s="33"/>
      <c r="C23" s="34" t="s">
        <v>27</v>
      </c>
      <c r="D23" s="29">
        <v>0</v>
      </c>
      <c r="E23" s="29">
        <v>0</v>
      </c>
      <c r="F23" s="30">
        <f t="shared" si="3"/>
        <v>0</v>
      </c>
      <c r="G23" s="29">
        <v>0</v>
      </c>
      <c r="H23" s="29">
        <v>0</v>
      </c>
      <c r="I23" s="30">
        <f t="shared" si="4"/>
        <v>0</v>
      </c>
    </row>
    <row r="24" spans="1:9" x14ac:dyDescent="0.25">
      <c r="A24" s="26"/>
      <c r="B24" s="33"/>
      <c r="C24" s="34" t="s">
        <v>28</v>
      </c>
      <c r="D24" s="29">
        <v>0</v>
      </c>
      <c r="E24" s="29">
        <v>0</v>
      </c>
      <c r="F24" s="30">
        <f t="shared" si="3"/>
        <v>0</v>
      </c>
      <c r="G24" s="29">
        <v>0</v>
      </c>
      <c r="H24" s="29">
        <v>0</v>
      </c>
      <c r="I24" s="30">
        <f t="shared" si="4"/>
        <v>0</v>
      </c>
    </row>
    <row r="25" spans="1:9" x14ac:dyDescent="0.25">
      <c r="A25" s="26"/>
      <c r="B25" s="33"/>
      <c r="C25" s="34" t="s">
        <v>29</v>
      </c>
      <c r="D25" s="29">
        <v>0</v>
      </c>
      <c r="E25" s="29">
        <v>0</v>
      </c>
      <c r="F25" s="30">
        <f t="shared" si="3"/>
        <v>0</v>
      </c>
      <c r="G25" s="29">
        <v>0</v>
      </c>
      <c r="H25" s="29">
        <v>0</v>
      </c>
      <c r="I25" s="30">
        <f t="shared" si="4"/>
        <v>0</v>
      </c>
    </row>
    <row r="26" spans="1:9" x14ac:dyDescent="0.25">
      <c r="A26" s="26"/>
      <c r="B26" s="33"/>
      <c r="C26" s="34" t="s">
        <v>30</v>
      </c>
      <c r="D26" s="29">
        <v>0</v>
      </c>
      <c r="E26" s="29">
        <v>0</v>
      </c>
      <c r="F26" s="30">
        <f t="shared" si="3"/>
        <v>0</v>
      </c>
      <c r="G26" s="29">
        <v>0</v>
      </c>
      <c r="H26" s="29">
        <v>0</v>
      </c>
      <c r="I26" s="30">
        <f t="shared" si="4"/>
        <v>0</v>
      </c>
    </row>
    <row r="27" spans="1:9" x14ac:dyDescent="0.25">
      <c r="A27" s="26"/>
      <c r="B27" s="33"/>
      <c r="C27" s="34" t="s">
        <v>31</v>
      </c>
      <c r="D27" s="29">
        <v>0</v>
      </c>
      <c r="E27" s="29">
        <v>0</v>
      </c>
      <c r="F27" s="30">
        <f t="shared" si="3"/>
        <v>0</v>
      </c>
      <c r="G27" s="29">
        <v>0</v>
      </c>
      <c r="H27" s="29">
        <v>0</v>
      </c>
      <c r="I27" s="30">
        <f t="shared" si="4"/>
        <v>0</v>
      </c>
    </row>
    <row r="28" spans="1:9" x14ac:dyDescent="0.25">
      <c r="A28" s="26"/>
      <c r="B28" s="33"/>
      <c r="C28" s="34" t="s">
        <v>32</v>
      </c>
      <c r="D28" s="29">
        <v>0</v>
      </c>
      <c r="E28" s="29">
        <v>0</v>
      </c>
      <c r="F28" s="30">
        <f t="shared" si="3"/>
        <v>0</v>
      </c>
      <c r="G28" s="29">
        <v>0</v>
      </c>
      <c r="H28" s="29">
        <v>0</v>
      </c>
      <c r="I28" s="30">
        <f t="shared" si="4"/>
        <v>0</v>
      </c>
    </row>
    <row r="29" spans="1:9" x14ac:dyDescent="0.25">
      <c r="A29" s="26"/>
      <c r="B29" s="33"/>
      <c r="C29" s="34" t="s">
        <v>33</v>
      </c>
      <c r="D29" s="29">
        <v>0</v>
      </c>
      <c r="E29" s="29">
        <v>0</v>
      </c>
      <c r="F29" s="30">
        <f t="shared" si="3"/>
        <v>0</v>
      </c>
      <c r="G29" s="29">
        <v>0</v>
      </c>
      <c r="H29" s="29">
        <v>0</v>
      </c>
      <c r="I29" s="30">
        <f t="shared" si="4"/>
        <v>0</v>
      </c>
    </row>
    <row r="30" spans="1:9" x14ac:dyDescent="0.25">
      <c r="A30" s="26"/>
      <c r="B30" s="27" t="s">
        <v>34</v>
      </c>
      <c r="C30" s="28"/>
      <c r="D30" s="29">
        <v>0</v>
      </c>
      <c r="E30" s="29">
        <v>0</v>
      </c>
      <c r="F30" s="30">
        <f t="shared" si="3"/>
        <v>0</v>
      </c>
      <c r="G30" s="29">
        <v>0</v>
      </c>
      <c r="H30" s="29">
        <v>0</v>
      </c>
      <c r="I30" s="30">
        <f t="shared" si="4"/>
        <v>0</v>
      </c>
    </row>
    <row r="31" spans="1:9" x14ac:dyDescent="0.25">
      <c r="A31" s="26"/>
      <c r="B31" s="33"/>
      <c r="C31" s="34" t="s">
        <v>35</v>
      </c>
      <c r="D31" s="29">
        <v>0</v>
      </c>
      <c r="E31" s="29">
        <v>0</v>
      </c>
      <c r="F31" s="30">
        <f t="shared" si="3"/>
        <v>0</v>
      </c>
      <c r="G31" s="29">
        <v>0</v>
      </c>
      <c r="H31" s="29">
        <v>0</v>
      </c>
      <c r="I31" s="30">
        <f t="shared" si="4"/>
        <v>0</v>
      </c>
    </row>
    <row r="32" spans="1:9" x14ac:dyDescent="0.25">
      <c r="A32" s="26"/>
      <c r="B32" s="33"/>
      <c r="C32" s="34" t="s">
        <v>36</v>
      </c>
      <c r="D32" s="29">
        <v>0</v>
      </c>
      <c r="E32" s="29">
        <v>0</v>
      </c>
      <c r="F32" s="30">
        <f t="shared" si="3"/>
        <v>0</v>
      </c>
      <c r="G32" s="29">
        <v>0</v>
      </c>
      <c r="H32" s="29">
        <v>0</v>
      </c>
      <c r="I32" s="30">
        <f t="shared" si="4"/>
        <v>0</v>
      </c>
    </row>
    <row r="33" spans="1:9" x14ac:dyDescent="0.25">
      <c r="A33" s="26"/>
      <c r="B33" s="33"/>
      <c r="C33" s="34" t="s">
        <v>37</v>
      </c>
      <c r="D33" s="29">
        <v>0</v>
      </c>
      <c r="E33" s="29">
        <v>0</v>
      </c>
      <c r="F33" s="30">
        <f t="shared" si="3"/>
        <v>0</v>
      </c>
      <c r="G33" s="29">
        <v>0</v>
      </c>
      <c r="H33" s="29">
        <v>0</v>
      </c>
      <c r="I33" s="30">
        <f t="shared" si="4"/>
        <v>0</v>
      </c>
    </row>
    <row r="34" spans="1:9" x14ac:dyDescent="0.25">
      <c r="A34" s="26"/>
      <c r="B34" s="33"/>
      <c r="C34" s="34" t="s">
        <v>38</v>
      </c>
      <c r="D34" s="29">
        <v>0</v>
      </c>
      <c r="E34" s="29">
        <v>0</v>
      </c>
      <c r="F34" s="30">
        <f t="shared" si="3"/>
        <v>0</v>
      </c>
      <c r="G34" s="29">
        <v>0</v>
      </c>
      <c r="H34" s="29">
        <v>0</v>
      </c>
      <c r="I34" s="30">
        <f t="shared" si="4"/>
        <v>0</v>
      </c>
    </row>
    <row r="35" spans="1:9" x14ac:dyDescent="0.25">
      <c r="A35" s="26"/>
      <c r="B35" s="33"/>
      <c r="C35" s="34" t="s">
        <v>39</v>
      </c>
      <c r="D35" s="29">
        <v>0</v>
      </c>
      <c r="E35" s="29">
        <v>0</v>
      </c>
      <c r="F35" s="30">
        <f t="shared" si="3"/>
        <v>0</v>
      </c>
      <c r="G35" s="29">
        <v>0</v>
      </c>
      <c r="H35" s="29">
        <v>0</v>
      </c>
      <c r="I35" s="30">
        <f t="shared" si="4"/>
        <v>0</v>
      </c>
    </row>
    <row r="36" spans="1:9" x14ac:dyDescent="0.25">
      <c r="A36" s="26"/>
      <c r="B36" s="27" t="s">
        <v>40</v>
      </c>
      <c r="C36" s="28"/>
      <c r="D36" s="30">
        <v>1619174751</v>
      </c>
      <c r="E36" s="30"/>
      <c r="F36" s="30">
        <f>D36+E36</f>
        <v>1619174751</v>
      </c>
      <c r="G36" s="30">
        <v>768320221</v>
      </c>
      <c r="H36" s="30">
        <v>768320221</v>
      </c>
      <c r="I36" s="30">
        <f>H36-D36</f>
        <v>-850854530</v>
      </c>
    </row>
    <row r="37" spans="1:9" x14ac:dyDescent="0.25">
      <c r="A37" s="26"/>
      <c r="B37" s="27" t="s">
        <v>41</v>
      </c>
      <c r="C37" s="28"/>
      <c r="D37" s="29">
        <v>0</v>
      </c>
      <c r="E37" s="29">
        <f t="shared" ref="E37:I37" si="5">SUM(E38)</f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</row>
    <row r="38" spans="1:9" x14ac:dyDescent="0.25">
      <c r="A38" s="26"/>
      <c r="B38" s="33"/>
      <c r="C38" s="34" t="s">
        <v>42</v>
      </c>
      <c r="D38" s="29">
        <v>0</v>
      </c>
      <c r="E38" s="29">
        <v>0</v>
      </c>
      <c r="F38" s="30">
        <f t="shared" ref="F38" si="6">D38+E38</f>
        <v>0</v>
      </c>
      <c r="G38" s="29">
        <v>0</v>
      </c>
      <c r="H38" s="29">
        <v>0</v>
      </c>
      <c r="I38" s="30">
        <f t="shared" ref="I38" si="7">H38-D38</f>
        <v>0</v>
      </c>
    </row>
    <row r="39" spans="1:9" x14ac:dyDescent="0.25">
      <c r="A39" s="26"/>
      <c r="B39" s="27" t="s">
        <v>43</v>
      </c>
      <c r="C39" s="28"/>
      <c r="D39" s="29">
        <v>0</v>
      </c>
      <c r="E39" s="29">
        <f t="shared" ref="E39:I39" si="8">SUM(E40:E41)</f>
        <v>0</v>
      </c>
      <c r="F39" s="29">
        <f t="shared" si="8"/>
        <v>0</v>
      </c>
      <c r="G39" s="29">
        <f t="shared" si="8"/>
        <v>0</v>
      </c>
      <c r="H39" s="29">
        <f t="shared" si="8"/>
        <v>0</v>
      </c>
      <c r="I39" s="29">
        <f t="shared" si="8"/>
        <v>0</v>
      </c>
    </row>
    <row r="40" spans="1:9" x14ac:dyDescent="0.25">
      <c r="A40" s="26"/>
      <c r="B40" s="33"/>
      <c r="C40" s="34" t="s">
        <v>44</v>
      </c>
      <c r="D40" s="29">
        <v>0</v>
      </c>
      <c r="E40" s="29">
        <v>0</v>
      </c>
      <c r="F40" s="30">
        <f t="shared" ref="F40:F41" si="9">D40+E40</f>
        <v>0</v>
      </c>
      <c r="G40" s="29">
        <v>0</v>
      </c>
      <c r="H40" s="29">
        <v>0</v>
      </c>
      <c r="I40" s="30">
        <f t="shared" ref="I40:I41" si="10">H40-D40</f>
        <v>0</v>
      </c>
    </row>
    <row r="41" spans="1:9" x14ac:dyDescent="0.25">
      <c r="A41" s="26"/>
      <c r="B41" s="33"/>
      <c r="C41" s="34" t="s">
        <v>45</v>
      </c>
      <c r="D41" s="29">
        <v>0</v>
      </c>
      <c r="E41" s="29">
        <v>0</v>
      </c>
      <c r="F41" s="30">
        <f t="shared" si="9"/>
        <v>0</v>
      </c>
      <c r="G41" s="29">
        <v>0</v>
      </c>
      <c r="H41" s="29">
        <v>0</v>
      </c>
      <c r="I41" s="30">
        <f t="shared" si="10"/>
        <v>0</v>
      </c>
    </row>
    <row r="42" spans="1:9" x14ac:dyDescent="0.25">
      <c r="A42" s="35"/>
      <c r="B42" s="36"/>
      <c r="C42" s="37"/>
      <c r="D42" s="29"/>
      <c r="E42" s="29"/>
      <c r="F42" s="29"/>
      <c r="G42" s="29"/>
      <c r="H42" s="29"/>
      <c r="I42" s="29"/>
    </row>
    <row r="43" spans="1:9" x14ac:dyDescent="0.25">
      <c r="A43" s="23" t="s">
        <v>46</v>
      </c>
      <c r="B43" s="24"/>
      <c r="C43" s="38"/>
      <c r="D43" s="39">
        <f>D10+D11+D12+D13+D14+D15+D16+D17+D30+D36+D37+D39</f>
        <v>1712095262.6199999</v>
      </c>
      <c r="E43" s="39">
        <f t="shared" ref="E43:I43" si="11">E10+E11+E12+E13+E14+E15+E16+E17+E30+E36+E37+E39</f>
        <v>0</v>
      </c>
      <c r="F43" s="39">
        <f t="shared" si="11"/>
        <v>1712095262.6199999</v>
      </c>
      <c r="G43" s="39">
        <f t="shared" si="11"/>
        <v>820146656.04999995</v>
      </c>
      <c r="H43" s="39">
        <f t="shared" si="11"/>
        <v>820146656.04999995</v>
      </c>
      <c r="I43" s="39">
        <f t="shared" si="11"/>
        <v>-891948606.57000005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29">
        <v>0</v>
      </c>
    </row>
    <row r="46" spans="1:9" x14ac:dyDescent="0.25">
      <c r="A46" s="35"/>
      <c r="B46" s="36"/>
      <c r="C46" s="37"/>
      <c r="D46" s="29"/>
      <c r="E46" s="29"/>
      <c r="F46" s="29"/>
      <c r="G46" s="29"/>
      <c r="H46" s="29"/>
      <c r="I46" s="29"/>
    </row>
    <row r="47" spans="1:9" x14ac:dyDescent="0.25">
      <c r="A47" s="23" t="s">
        <v>49</v>
      </c>
      <c r="B47" s="24"/>
      <c r="C47" s="38"/>
      <c r="D47" s="29">
        <v>0</v>
      </c>
      <c r="E47" s="29">
        <v>0</v>
      </c>
      <c r="F47" s="30">
        <f t="shared" ref="F47:F66" si="12">D47+E47</f>
        <v>0</v>
      </c>
      <c r="G47" s="29">
        <v>0</v>
      </c>
      <c r="H47" s="29">
        <v>0</v>
      </c>
      <c r="I47" s="30">
        <f t="shared" ref="I47:I66" si="13">H47-D47</f>
        <v>0</v>
      </c>
    </row>
    <row r="48" spans="1:9" x14ac:dyDescent="0.25">
      <c r="A48" s="26"/>
      <c r="B48" s="27" t="s">
        <v>50</v>
      </c>
      <c r="C48" s="28"/>
      <c r="D48" s="29">
        <v>0</v>
      </c>
      <c r="E48" s="29">
        <v>0</v>
      </c>
      <c r="F48" s="30">
        <f t="shared" si="12"/>
        <v>0</v>
      </c>
      <c r="G48" s="29">
        <v>0</v>
      </c>
      <c r="H48" s="29">
        <v>0</v>
      </c>
      <c r="I48" s="30">
        <f t="shared" si="13"/>
        <v>0</v>
      </c>
    </row>
    <row r="49" spans="1:9" x14ac:dyDescent="0.25">
      <c r="A49" s="26"/>
      <c r="B49" s="33"/>
      <c r="C49" s="34" t="s">
        <v>51</v>
      </c>
      <c r="D49" s="29">
        <v>0</v>
      </c>
      <c r="E49" s="29">
        <v>0</v>
      </c>
      <c r="F49" s="30">
        <f t="shared" si="12"/>
        <v>0</v>
      </c>
      <c r="G49" s="29">
        <v>0</v>
      </c>
      <c r="H49" s="29">
        <v>0</v>
      </c>
      <c r="I49" s="30">
        <f t="shared" si="13"/>
        <v>0</v>
      </c>
    </row>
    <row r="50" spans="1:9" x14ac:dyDescent="0.25">
      <c r="A50" s="26"/>
      <c r="B50" s="33"/>
      <c r="C50" s="34" t="s">
        <v>52</v>
      </c>
      <c r="D50" s="29">
        <v>0</v>
      </c>
      <c r="E50" s="29">
        <v>0</v>
      </c>
      <c r="F50" s="30">
        <f t="shared" si="12"/>
        <v>0</v>
      </c>
      <c r="G50" s="29">
        <v>0</v>
      </c>
      <c r="H50" s="29">
        <v>0</v>
      </c>
      <c r="I50" s="30">
        <f t="shared" si="13"/>
        <v>0</v>
      </c>
    </row>
    <row r="51" spans="1:9" x14ac:dyDescent="0.25">
      <c r="A51" s="26"/>
      <c r="B51" s="33"/>
      <c r="C51" s="34" t="s">
        <v>53</v>
      </c>
      <c r="D51" s="29">
        <v>0</v>
      </c>
      <c r="E51" s="29">
        <v>0</v>
      </c>
      <c r="F51" s="30">
        <f t="shared" si="12"/>
        <v>0</v>
      </c>
      <c r="G51" s="29">
        <v>0</v>
      </c>
      <c r="H51" s="29">
        <v>0</v>
      </c>
      <c r="I51" s="30">
        <f t="shared" si="13"/>
        <v>0</v>
      </c>
    </row>
    <row r="52" spans="1:9" x14ac:dyDescent="0.25">
      <c r="A52" s="26"/>
      <c r="B52" s="33"/>
      <c r="C52" s="34" t="s">
        <v>54</v>
      </c>
      <c r="D52" s="29">
        <v>0</v>
      </c>
      <c r="E52" s="29">
        <v>0</v>
      </c>
      <c r="F52" s="30">
        <f t="shared" si="12"/>
        <v>0</v>
      </c>
      <c r="G52" s="29">
        <v>0</v>
      </c>
      <c r="H52" s="29">
        <v>0</v>
      </c>
      <c r="I52" s="30">
        <f t="shared" si="13"/>
        <v>0</v>
      </c>
    </row>
    <row r="53" spans="1:9" x14ac:dyDescent="0.25">
      <c r="A53" s="26"/>
      <c r="B53" s="33"/>
      <c r="C53" s="34" t="s">
        <v>55</v>
      </c>
      <c r="D53" s="29">
        <v>0</v>
      </c>
      <c r="E53" s="29">
        <v>0</v>
      </c>
      <c r="F53" s="30">
        <f t="shared" si="12"/>
        <v>0</v>
      </c>
      <c r="G53" s="29">
        <v>0</v>
      </c>
      <c r="H53" s="29">
        <v>0</v>
      </c>
      <c r="I53" s="30">
        <f t="shared" si="13"/>
        <v>0</v>
      </c>
    </row>
    <row r="54" spans="1:9" x14ac:dyDescent="0.25">
      <c r="A54" s="26"/>
      <c r="B54" s="33"/>
      <c r="C54" s="34" t="s">
        <v>56</v>
      </c>
      <c r="D54" s="29">
        <v>0</v>
      </c>
      <c r="E54" s="29">
        <v>0</v>
      </c>
      <c r="F54" s="30">
        <f t="shared" si="12"/>
        <v>0</v>
      </c>
      <c r="G54" s="29">
        <v>0</v>
      </c>
      <c r="H54" s="29">
        <v>0</v>
      </c>
      <c r="I54" s="30">
        <f t="shared" si="13"/>
        <v>0</v>
      </c>
    </row>
    <row r="55" spans="1:9" x14ac:dyDescent="0.25">
      <c r="A55" s="26"/>
      <c r="B55" s="33"/>
      <c r="C55" s="34" t="s">
        <v>57</v>
      </c>
      <c r="D55" s="29">
        <v>0</v>
      </c>
      <c r="E55" s="29">
        <v>0</v>
      </c>
      <c r="F55" s="30">
        <f t="shared" si="12"/>
        <v>0</v>
      </c>
      <c r="G55" s="29">
        <v>0</v>
      </c>
      <c r="H55" s="29">
        <v>0</v>
      </c>
      <c r="I55" s="30">
        <f t="shared" si="13"/>
        <v>0</v>
      </c>
    </row>
    <row r="56" spans="1:9" x14ac:dyDescent="0.25">
      <c r="A56" s="26"/>
      <c r="B56" s="33"/>
      <c r="C56" s="41" t="s">
        <v>58</v>
      </c>
      <c r="D56" s="29">
        <v>0</v>
      </c>
      <c r="E56" s="29">
        <v>0</v>
      </c>
      <c r="F56" s="30">
        <f t="shared" si="12"/>
        <v>0</v>
      </c>
      <c r="G56" s="29">
        <v>0</v>
      </c>
      <c r="H56" s="29">
        <v>0</v>
      </c>
      <c r="I56" s="30">
        <f t="shared" si="13"/>
        <v>0</v>
      </c>
    </row>
    <row r="57" spans="1:9" x14ac:dyDescent="0.25">
      <c r="A57" s="26"/>
      <c r="B57" s="27" t="s">
        <v>59</v>
      </c>
      <c r="C57" s="28"/>
      <c r="D57" s="29">
        <v>0</v>
      </c>
      <c r="E57" s="29">
        <v>0</v>
      </c>
      <c r="F57" s="30">
        <f t="shared" si="12"/>
        <v>0</v>
      </c>
      <c r="G57" s="29">
        <v>0</v>
      </c>
      <c r="H57" s="29">
        <v>0</v>
      </c>
      <c r="I57" s="30">
        <f t="shared" si="13"/>
        <v>0</v>
      </c>
    </row>
    <row r="58" spans="1:9" x14ac:dyDescent="0.25">
      <c r="A58" s="26"/>
      <c r="B58" s="33"/>
      <c r="C58" s="34" t="s">
        <v>60</v>
      </c>
      <c r="D58" s="29">
        <v>0</v>
      </c>
      <c r="E58" s="29">
        <v>0</v>
      </c>
      <c r="F58" s="30">
        <f t="shared" si="12"/>
        <v>0</v>
      </c>
      <c r="G58" s="29">
        <v>0</v>
      </c>
      <c r="H58" s="29">
        <v>0</v>
      </c>
      <c r="I58" s="30">
        <f t="shared" si="13"/>
        <v>0</v>
      </c>
    </row>
    <row r="59" spans="1:9" x14ac:dyDescent="0.25">
      <c r="A59" s="26"/>
      <c r="B59" s="33"/>
      <c r="C59" s="34" t="s">
        <v>61</v>
      </c>
      <c r="D59" s="29">
        <v>0</v>
      </c>
      <c r="E59" s="29">
        <v>0</v>
      </c>
      <c r="F59" s="30">
        <f t="shared" si="12"/>
        <v>0</v>
      </c>
      <c r="G59" s="29">
        <v>0</v>
      </c>
      <c r="H59" s="29">
        <v>0</v>
      </c>
      <c r="I59" s="30">
        <f t="shared" si="13"/>
        <v>0</v>
      </c>
    </row>
    <row r="60" spans="1:9" x14ac:dyDescent="0.25">
      <c r="A60" s="26"/>
      <c r="B60" s="33"/>
      <c r="C60" s="34" t="s">
        <v>62</v>
      </c>
      <c r="D60" s="29">
        <v>0</v>
      </c>
      <c r="E60" s="29">
        <v>0</v>
      </c>
      <c r="F60" s="30">
        <f t="shared" si="12"/>
        <v>0</v>
      </c>
      <c r="G60" s="29">
        <v>0</v>
      </c>
      <c r="H60" s="29">
        <v>0</v>
      </c>
      <c r="I60" s="30">
        <f t="shared" si="13"/>
        <v>0</v>
      </c>
    </row>
    <row r="61" spans="1:9" x14ac:dyDescent="0.25">
      <c r="A61" s="26"/>
      <c r="B61" s="33"/>
      <c r="C61" s="34" t="s">
        <v>63</v>
      </c>
      <c r="D61" s="29">
        <v>0</v>
      </c>
      <c r="E61" s="29">
        <v>0</v>
      </c>
      <c r="F61" s="30">
        <f t="shared" si="12"/>
        <v>0</v>
      </c>
      <c r="G61" s="29">
        <v>0</v>
      </c>
      <c r="H61" s="29">
        <v>0</v>
      </c>
      <c r="I61" s="30">
        <f t="shared" si="13"/>
        <v>0</v>
      </c>
    </row>
    <row r="62" spans="1:9" x14ac:dyDescent="0.25">
      <c r="A62" s="26"/>
      <c r="B62" s="27" t="s">
        <v>64</v>
      </c>
      <c r="C62" s="28"/>
      <c r="D62" s="29">
        <v>0</v>
      </c>
      <c r="E62" s="29">
        <v>0</v>
      </c>
      <c r="F62" s="30">
        <f t="shared" si="12"/>
        <v>0</v>
      </c>
      <c r="G62" s="29">
        <v>0</v>
      </c>
      <c r="H62" s="29">
        <v>0</v>
      </c>
      <c r="I62" s="30">
        <f t="shared" si="13"/>
        <v>0</v>
      </c>
    </row>
    <row r="63" spans="1:9" x14ac:dyDescent="0.25">
      <c r="A63" s="26"/>
      <c r="B63" s="33"/>
      <c r="C63" s="34" t="s">
        <v>65</v>
      </c>
      <c r="D63" s="29">
        <v>0</v>
      </c>
      <c r="E63" s="29">
        <v>0</v>
      </c>
      <c r="F63" s="30">
        <f t="shared" si="12"/>
        <v>0</v>
      </c>
      <c r="G63" s="29">
        <v>0</v>
      </c>
      <c r="H63" s="29">
        <v>0</v>
      </c>
      <c r="I63" s="30">
        <f t="shared" si="13"/>
        <v>0</v>
      </c>
    </row>
    <row r="64" spans="1:9" x14ac:dyDescent="0.25">
      <c r="A64" s="26"/>
      <c r="B64" s="33"/>
      <c r="C64" s="34" t="s">
        <v>66</v>
      </c>
      <c r="D64" s="29">
        <v>0</v>
      </c>
      <c r="E64" s="29">
        <v>0</v>
      </c>
      <c r="F64" s="30">
        <f t="shared" si="12"/>
        <v>0</v>
      </c>
      <c r="G64" s="29">
        <v>0</v>
      </c>
      <c r="H64" s="29">
        <v>0</v>
      </c>
      <c r="I64" s="30">
        <f t="shared" si="13"/>
        <v>0</v>
      </c>
    </row>
    <row r="65" spans="1:9" x14ac:dyDescent="0.25">
      <c r="A65" s="26"/>
      <c r="B65" s="42" t="s">
        <v>67</v>
      </c>
      <c r="C65" s="43"/>
      <c r="D65" s="29">
        <v>0</v>
      </c>
      <c r="E65" s="29">
        <v>0</v>
      </c>
      <c r="F65" s="30">
        <f t="shared" si="12"/>
        <v>0</v>
      </c>
      <c r="G65" s="29">
        <v>0</v>
      </c>
      <c r="H65" s="29">
        <v>0</v>
      </c>
      <c r="I65" s="30">
        <f t="shared" si="13"/>
        <v>0</v>
      </c>
    </row>
    <row r="66" spans="1:9" x14ac:dyDescent="0.25">
      <c r="A66" s="26"/>
      <c r="B66" s="27" t="s">
        <v>68</v>
      </c>
      <c r="C66" s="28"/>
      <c r="D66" s="29">
        <v>0</v>
      </c>
      <c r="E66" s="29">
        <v>0</v>
      </c>
      <c r="F66" s="30">
        <f t="shared" si="12"/>
        <v>0</v>
      </c>
      <c r="G66" s="29">
        <v>0</v>
      </c>
      <c r="H66" s="29">
        <v>0</v>
      </c>
      <c r="I66" s="30">
        <f t="shared" si="13"/>
        <v>0</v>
      </c>
    </row>
    <row r="67" spans="1:9" x14ac:dyDescent="0.25">
      <c r="A67" s="35"/>
      <c r="B67" s="44"/>
      <c r="C67" s="45"/>
      <c r="D67" s="29"/>
      <c r="E67" s="29"/>
      <c r="F67" s="29"/>
      <c r="G67" s="29"/>
      <c r="H67" s="29"/>
      <c r="I67" s="29"/>
    </row>
    <row r="68" spans="1:9" x14ac:dyDescent="0.25">
      <c r="A68" s="23" t="s">
        <v>69</v>
      </c>
      <c r="B68" s="24"/>
      <c r="C68" s="38"/>
      <c r="D68" s="46">
        <f>D48+D57+D62+D65+D66</f>
        <v>0</v>
      </c>
      <c r="E68" s="46">
        <f t="shared" ref="E68:I68" si="14">E48+E57+E62+E65+E66</f>
        <v>0</v>
      </c>
      <c r="F68" s="46">
        <f t="shared" si="14"/>
        <v>0</v>
      </c>
      <c r="G68" s="46">
        <f t="shared" si="14"/>
        <v>0</v>
      </c>
      <c r="H68" s="46">
        <f t="shared" si="14"/>
        <v>0</v>
      </c>
      <c r="I68" s="46">
        <f t="shared" si="14"/>
        <v>0</v>
      </c>
    </row>
    <row r="69" spans="1:9" x14ac:dyDescent="0.25">
      <c r="A69" s="35"/>
      <c r="B69" s="44"/>
      <c r="C69" s="45"/>
      <c r="D69" s="29"/>
      <c r="E69" s="29"/>
      <c r="F69" s="29"/>
      <c r="G69" s="29"/>
      <c r="H69" s="29"/>
      <c r="I69" s="29"/>
    </row>
    <row r="70" spans="1:9" x14ac:dyDescent="0.25">
      <c r="A70" s="23" t="s">
        <v>70</v>
      </c>
      <c r="B70" s="24"/>
      <c r="C70" s="38"/>
      <c r="D70" s="46">
        <f>D71</f>
        <v>0</v>
      </c>
      <c r="E70" s="46">
        <f t="shared" ref="E70:I70" si="15">E71</f>
        <v>0</v>
      </c>
      <c r="F70" s="46">
        <f t="shared" si="15"/>
        <v>0</v>
      </c>
      <c r="G70" s="46">
        <f t="shared" si="15"/>
        <v>0</v>
      </c>
      <c r="H70" s="46">
        <f t="shared" si="15"/>
        <v>0</v>
      </c>
      <c r="I70" s="46">
        <f t="shared" si="15"/>
        <v>0</v>
      </c>
    </row>
    <row r="71" spans="1:9" x14ac:dyDescent="0.25">
      <c r="A71" s="26"/>
      <c r="B71" s="27" t="s">
        <v>71</v>
      </c>
      <c r="C71" s="28"/>
      <c r="D71" s="29">
        <v>0</v>
      </c>
      <c r="E71" s="29">
        <v>0</v>
      </c>
      <c r="F71" s="30">
        <f t="shared" ref="F71" si="16">D71+E71</f>
        <v>0</v>
      </c>
      <c r="G71" s="29">
        <v>0</v>
      </c>
      <c r="H71" s="29">
        <v>0</v>
      </c>
      <c r="I71" s="30">
        <f t="shared" ref="I71" si="17">H71-D71</f>
        <v>0</v>
      </c>
    </row>
    <row r="72" spans="1:9" x14ac:dyDescent="0.25">
      <c r="A72" s="35"/>
      <c r="B72" s="44"/>
      <c r="C72" s="45"/>
      <c r="D72" s="29"/>
      <c r="E72" s="29"/>
      <c r="F72" s="29"/>
      <c r="G72" s="29"/>
      <c r="H72" s="29"/>
      <c r="I72" s="29"/>
    </row>
    <row r="73" spans="1:9" x14ac:dyDescent="0.25">
      <c r="A73" s="23" t="s">
        <v>72</v>
      </c>
      <c r="B73" s="24"/>
      <c r="C73" s="38"/>
      <c r="D73" s="47">
        <f>D43+D68+D70</f>
        <v>1712095262.6199999</v>
      </c>
      <c r="E73" s="47">
        <f t="shared" ref="E73:I73" si="18">E43+E68+E70</f>
        <v>0</v>
      </c>
      <c r="F73" s="47">
        <f t="shared" si="18"/>
        <v>1712095262.6199999</v>
      </c>
      <c r="G73" s="47">
        <f t="shared" si="18"/>
        <v>820146656.04999995</v>
      </c>
      <c r="H73" s="47">
        <f t="shared" si="18"/>
        <v>820146656.04999995</v>
      </c>
      <c r="I73" s="47">
        <f t="shared" si="18"/>
        <v>-891948606.57000005</v>
      </c>
    </row>
    <row r="74" spans="1:9" x14ac:dyDescent="0.25">
      <c r="A74" s="35"/>
      <c r="B74" s="44"/>
      <c r="C74" s="45"/>
      <c r="D74" s="48"/>
      <c r="E74" s="48"/>
      <c r="F74" s="48"/>
      <c r="G74" s="48"/>
      <c r="H74" s="48"/>
      <c r="I74" s="48"/>
    </row>
    <row r="75" spans="1:9" x14ac:dyDescent="0.25">
      <c r="A75" s="26"/>
      <c r="B75" s="49" t="s">
        <v>73</v>
      </c>
      <c r="C75" s="38"/>
      <c r="D75" s="48"/>
      <c r="E75" s="48"/>
      <c r="F75" s="48"/>
      <c r="G75" s="48"/>
      <c r="H75" s="48"/>
      <c r="I75" s="48"/>
    </row>
    <row r="76" spans="1:9" x14ac:dyDescent="0.25">
      <c r="A76" s="26"/>
      <c r="B76" s="27" t="s">
        <v>74</v>
      </c>
      <c r="C76" s="28"/>
      <c r="D76" s="48">
        <f>D43</f>
        <v>1712095262.6199999</v>
      </c>
      <c r="E76" s="48">
        <f t="shared" ref="E76:I76" si="19">E43</f>
        <v>0</v>
      </c>
      <c r="F76" s="48">
        <f t="shared" si="19"/>
        <v>1712095262.6199999</v>
      </c>
      <c r="G76" s="48">
        <f t="shared" si="19"/>
        <v>820146656.04999995</v>
      </c>
      <c r="H76" s="48">
        <f t="shared" si="19"/>
        <v>820146656.04999995</v>
      </c>
      <c r="I76" s="48">
        <f t="shared" si="19"/>
        <v>-891948606.57000005</v>
      </c>
    </row>
    <row r="77" spans="1:9" x14ac:dyDescent="0.25">
      <c r="A77" s="26"/>
      <c r="B77" s="27" t="s">
        <v>75</v>
      </c>
      <c r="C77" s="28"/>
      <c r="D77" s="48"/>
      <c r="E77" s="48"/>
      <c r="F77" s="48"/>
      <c r="G77" s="48"/>
      <c r="H77" s="48"/>
      <c r="I77" s="48"/>
    </row>
    <row r="78" spans="1:9" x14ac:dyDescent="0.25">
      <c r="A78" s="26"/>
      <c r="B78" s="49" t="s">
        <v>76</v>
      </c>
      <c r="C78" s="38"/>
      <c r="D78" s="48">
        <f>D76+D77</f>
        <v>1712095262.6199999</v>
      </c>
      <c r="E78" s="48">
        <f t="shared" ref="E78:I78" si="20">E76+E77</f>
        <v>0</v>
      </c>
      <c r="F78" s="48">
        <f t="shared" si="20"/>
        <v>1712095262.6199999</v>
      </c>
      <c r="G78" s="48">
        <f t="shared" si="20"/>
        <v>820146656.04999995</v>
      </c>
      <c r="H78" s="48">
        <f t="shared" si="20"/>
        <v>820146656.04999995</v>
      </c>
      <c r="I78" s="48">
        <f t="shared" si="20"/>
        <v>-891948606.57000005</v>
      </c>
    </row>
    <row r="79" spans="1:9" ht="15.75" thickBot="1" x14ac:dyDescent="0.3">
      <c r="A79" s="50"/>
      <c r="B79" s="51"/>
      <c r="C79" s="52"/>
      <c r="D79" s="53"/>
      <c r="E79" s="53"/>
      <c r="F79" s="53"/>
      <c r="G79" s="53"/>
      <c r="H79" s="53"/>
      <c r="I79" s="53"/>
    </row>
  </sheetData>
  <mergeCells count="63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2023-07-12T16:47:05Z</dcterms:created>
  <dcterms:modified xsi:type="dcterms:W3CDTF">2023-07-12T17:02:52Z</dcterms:modified>
</cp:coreProperties>
</file>