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TERCER_TRIM_2023\CONSOLIDADO_PJ_3ER_TRIM_2023_COEAC\"/>
    </mc:Choice>
  </mc:AlternateContent>
  <bookViews>
    <workbookView xWindow="0" yWindow="0" windowWidth="28800" windowHeight="12300"/>
  </bookViews>
  <sheets>
    <sheet name="CTG" sheetId="1" r:id="rId1"/>
  </sheets>
  <externalReferences>
    <externalReference r:id="rId2"/>
  </externalReferences>
  <definedNames>
    <definedName name="_xlnm.Print_Area" localSheetId="0">CTG!$B$1:$I$34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F19" i="1"/>
  <c r="H21" i="1"/>
  <c r="G21" i="1"/>
  <c r="F17" i="1"/>
  <c r="I17" i="1" s="1"/>
  <c r="F15" i="1"/>
  <c r="I15" i="1" s="1"/>
  <c r="F13" i="1"/>
  <c r="I13" i="1" s="1"/>
  <c r="E21" i="1"/>
  <c r="D21" i="1"/>
  <c r="F11" i="1" l="1"/>
  <c r="F21" i="1" l="1"/>
  <c r="I11" i="1"/>
  <c r="I21" i="1" s="1"/>
</calcChain>
</file>

<file path=xl/sharedStrings.xml><?xml version="1.0" encoding="utf-8"?>
<sst xmlns="http://schemas.openxmlformats.org/spreadsheetml/2006/main" count="20" uniqueCount="20">
  <si>
    <t>Poder Judicial del Estado de Baja California</t>
  </si>
  <si>
    <t>Estado Analítico del Ejercicio del Presupuesto de Egresos</t>
  </si>
  <si>
    <t>Clasificación Económica (por Tipo de Gasto)</t>
  </si>
  <si>
    <t>Del 1 de enero al 30 de septiembre de 2023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</si>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</sst>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0_ ;[Red]\-#,##0.000\ "/>
    <numFmt numFmtId="165" formatCode="#,##0.00_ ;[Red]\-#,##0.00\ "/>
    <numFmt numFmtId="166" formatCode="#,##0.00000;[Red]\-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8" fontId="3" fillId="3" borderId="9" xfId="0" applyNumberFormat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 wrapText="1"/>
    </xf>
    <xf numFmtId="164" fontId="3" fillId="3" borderId="10" xfId="1" applyNumberFormat="1" applyFont="1" applyFill="1" applyBorder="1" applyAlignment="1">
      <alignment horizontal="right" vertical="center" wrapText="1"/>
    </xf>
    <xf numFmtId="165" fontId="3" fillId="3" borderId="10" xfId="1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165" fontId="3" fillId="3" borderId="10" xfId="0" applyNumberFormat="1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justify" vertical="center" wrapText="1"/>
    </xf>
    <xf numFmtId="0" fontId="7" fillId="3" borderId="8" xfId="0" applyFont="1" applyFill="1" applyBorder="1" applyAlignment="1">
      <alignment horizontal="justify" vertical="center" wrapText="1"/>
    </xf>
    <xf numFmtId="165" fontId="3" fillId="3" borderId="11" xfId="0" applyNumberFormat="1" applyFont="1" applyFill="1" applyBorder="1" applyAlignment="1">
      <alignment horizontal="justify" vertical="center" wrapText="1"/>
    </xf>
    <xf numFmtId="165" fontId="7" fillId="3" borderId="11" xfId="1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3" borderId="0" xfId="0" applyFont="1" applyFill="1"/>
    <xf numFmtId="0" fontId="3" fillId="0" borderId="0" xfId="0" applyFont="1"/>
    <xf numFmtId="0" fontId="8" fillId="0" borderId="0" xfId="0" applyFont="1" applyAlignment="1">
      <alignment horizontal="center"/>
    </xf>
    <xf numFmtId="166" fontId="3" fillId="0" borderId="0" xfId="0" applyNumberFormat="1" applyFont="1"/>
    <xf numFmtId="38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2" name="3 CuadroTexto"/>
        <xdr:cNvSpPr txBox="1"/>
      </xdr:nvSpPr>
      <xdr:spPr>
        <a:xfrm>
          <a:off x="6096000" y="5238750"/>
          <a:ext cx="28575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2505074</xdr:colOff>
      <xdr:row>27</xdr:row>
      <xdr:rowOff>19050</xdr:rowOff>
    </xdr:from>
    <xdr:to>
      <xdr:col>5</xdr:col>
      <xdr:colOff>895350</xdr:colOff>
      <xdr:row>32</xdr:row>
      <xdr:rowOff>19050</xdr:rowOff>
    </xdr:to>
    <xdr:sp macro="" textlink="">
      <xdr:nvSpPr>
        <xdr:cNvPr id="3" name="4 CuadroTexto"/>
        <xdr:cNvSpPr txBox="1"/>
      </xdr:nvSpPr>
      <xdr:spPr>
        <a:xfrm>
          <a:off x="2809874" y="5267325"/>
          <a:ext cx="3248026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4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34300" y="161925"/>
          <a:ext cx="94427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26</xdr:row>
      <xdr:rowOff>171450</xdr:rowOff>
    </xdr:from>
    <xdr:to>
      <xdr:col>2</xdr:col>
      <xdr:colOff>2476500</xdr:colOff>
      <xdr:row>32</xdr:row>
      <xdr:rowOff>57150</xdr:rowOff>
    </xdr:to>
    <xdr:sp macro="" textlink="">
      <xdr:nvSpPr>
        <xdr:cNvPr id="9" name="10 CuadroTexto"/>
        <xdr:cNvSpPr txBox="1"/>
      </xdr:nvSpPr>
      <xdr:spPr>
        <a:xfrm>
          <a:off x="9525" y="52292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3/TERCER_TRIM_2023/PJ_2023_CONSOLIDADO_3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  <sheetName val="Hoja2"/>
      <sheetName val="EAI (2)"/>
      <sheetName val="Hoja1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>
        <row r="48">
          <cell r="F48">
            <v>36329659.350000001</v>
          </cell>
        </row>
        <row r="58">
          <cell r="F58">
            <v>9135824.7300000004</v>
          </cell>
        </row>
        <row r="70">
          <cell r="I7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G12" sqref="G12"/>
    </sheetView>
  </sheetViews>
  <sheetFormatPr baseColWidth="10" defaultRowHeight="15" x14ac:dyDescent="0.25"/>
  <cols>
    <col min="1" max="1" width="2.5703125" style="2" customWidth="1"/>
    <col min="2" max="2" width="2" style="30" customWidth="1"/>
    <col min="3" max="3" width="45.85546875" style="30" customWidth="1"/>
    <col min="4" max="4" width="14.28515625" style="30" bestFit="1" customWidth="1"/>
    <col min="5" max="5" width="12.7109375" style="30" customWidth="1"/>
    <col min="6" max="6" width="13.85546875" style="30" customWidth="1"/>
    <col min="7" max="7" width="14.28515625" style="30" bestFit="1" customWidth="1"/>
    <col min="8" max="8" width="14.85546875" style="30" customWidth="1"/>
    <col min="9" max="9" width="13.42578125" style="30" customWidth="1"/>
    <col min="10" max="10" width="4" style="2" customWidth="1"/>
    <col min="11" max="16384" width="11.42578125" style="2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5.75" x14ac:dyDescent="0.25">
      <c r="B2" s="3" t="s">
        <v>0</v>
      </c>
      <c r="C2" s="3"/>
      <c r="D2" s="3"/>
      <c r="E2" s="3"/>
      <c r="F2" s="3"/>
      <c r="G2" s="3"/>
      <c r="H2" s="3"/>
      <c r="I2" s="3"/>
    </row>
    <row r="3" spans="2:9" x14ac:dyDescent="0.25">
      <c r="B3" s="4" t="s">
        <v>1</v>
      </c>
      <c r="C3" s="4"/>
      <c r="D3" s="4"/>
      <c r="E3" s="4"/>
      <c r="F3" s="4"/>
      <c r="G3" s="4"/>
      <c r="H3" s="4"/>
      <c r="I3" s="4"/>
    </row>
    <row r="4" spans="2:9" x14ac:dyDescent="0.25">
      <c r="B4" s="4" t="s">
        <v>2</v>
      </c>
      <c r="C4" s="4"/>
      <c r="D4" s="4"/>
      <c r="E4" s="4"/>
      <c r="F4" s="4"/>
      <c r="G4" s="4"/>
      <c r="H4" s="4"/>
      <c r="I4" s="4"/>
    </row>
    <row r="5" spans="2:9" x14ac:dyDescent="0.25">
      <c r="B5" s="4" t="s">
        <v>3</v>
      </c>
      <c r="C5" s="4"/>
      <c r="D5" s="4"/>
      <c r="E5" s="4"/>
      <c r="F5" s="4"/>
      <c r="G5" s="4"/>
      <c r="H5" s="4"/>
      <c r="I5" s="4"/>
    </row>
    <row r="6" spans="2:9" x14ac:dyDescent="0.25">
      <c r="B6" s="5"/>
      <c r="C6" s="5"/>
      <c r="D6" s="5"/>
      <c r="E6" s="5"/>
      <c r="F6" s="5"/>
      <c r="G6" s="5"/>
      <c r="H6" s="5"/>
      <c r="I6" s="5"/>
    </row>
    <row r="7" spans="2:9" x14ac:dyDescent="0.25">
      <c r="B7" s="6" t="s">
        <v>4</v>
      </c>
      <c r="C7" s="7"/>
      <c r="D7" s="8" t="s">
        <v>5</v>
      </c>
      <c r="E7" s="8"/>
      <c r="F7" s="8"/>
      <c r="G7" s="8"/>
      <c r="H7" s="8"/>
      <c r="I7" s="8" t="s">
        <v>6</v>
      </c>
    </row>
    <row r="8" spans="2:9" ht="22.5" x14ac:dyDescent="0.25">
      <c r="B8" s="9"/>
      <c r="C8" s="10"/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8"/>
    </row>
    <row r="9" spans="2:9" x14ac:dyDescent="0.25">
      <c r="B9" s="12"/>
      <c r="C9" s="13"/>
      <c r="D9" s="11">
        <v>1</v>
      </c>
      <c r="E9" s="11">
        <v>2</v>
      </c>
      <c r="F9" s="11" t="s">
        <v>12</v>
      </c>
      <c r="G9" s="11">
        <v>4</v>
      </c>
      <c r="H9" s="11">
        <v>5</v>
      </c>
      <c r="I9" s="11" t="s">
        <v>13</v>
      </c>
    </row>
    <row r="10" spans="2:9" x14ac:dyDescent="0.25">
      <c r="B10" s="14"/>
      <c r="C10" s="15"/>
      <c r="D10" s="16"/>
      <c r="E10" s="16"/>
      <c r="F10" s="16"/>
      <c r="G10" s="16"/>
      <c r="H10" s="16"/>
      <c r="I10" s="16"/>
    </row>
    <row r="11" spans="2:9" x14ac:dyDescent="0.25">
      <c r="B11" s="17"/>
      <c r="C11" s="18" t="s">
        <v>14</v>
      </c>
      <c r="D11" s="19">
        <v>1607231923.6400001</v>
      </c>
      <c r="E11" s="19">
        <v>47728935.579999998</v>
      </c>
      <c r="F11" s="20">
        <f>+D11+E11</f>
        <v>1654960859.22</v>
      </c>
      <c r="G11" s="19">
        <v>1038617363.7700001</v>
      </c>
      <c r="H11" s="19">
        <v>992685719.46000004</v>
      </c>
      <c r="I11" s="20">
        <f>+F11-G11</f>
        <v>616343495.44999993</v>
      </c>
    </row>
    <row r="12" spans="2:9" x14ac:dyDescent="0.25">
      <c r="B12" s="17"/>
      <c r="C12" s="21"/>
      <c r="D12" s="20"/>
      <c r="E12" s="20"/>
      <c r="F12" s="20"/>
      <c r="G12" s="20"/>
      <c r="H12" s="20"/>
      <c r="I12" s="20"/>
    </row>
    <row r="13" spans="2:9" x14ac:dyDescent="0.25">
      <c r="B13" s="22"/>
      <c r="C13" s="18" t="s">
        <v>15</v>
      </c>
      <c r="D13" s="20">
        <v>36573145.850000001</v>
      </c>
      <c r="E13" s="20">
        <v>8892338.2300000004</v>
      </c>
      <c r="F13" s="20">
        <f>SUM([1]COG!F48,[1]COG!F58)</f>
        <v>45465484.079999998</v>
      </c>
      <c r="G13" s="20">
        <v>12668400.93</v>
      </c>
      <c r="H13" s="20">
        <v>10008911.679999998</v>
      </c>
      <c r="I13" s="20">
        <f>+F13-G13</f>
        <v>32797083.149999999</v>
      </c>
    </row>
    <row r="14" spans="2:9" x14ac:dyDescent="0.25">
      <c r="B14" s="17"/>
      <c r="C14" s="21"/>
      <c r="D14" s="23"/>
      <c r="E14" s="23"/>
      <c r="F14" s="23"/>
      <c r="G14" s="23"/>
      <c r="H14" s="23"/>
      <c r="I14" s="23"/>
    </row>
    <row r="15" spans="2:9" x14ac:dyDescent="0.25">
      <c r="B15" s="22"/>
      <c r="C15" s="18" t="s">
        <v>16</v>
      </c>
      <c r="D15" s="23">
        <v>0</v>
      </c>
      <c r="E15" s="23">
        <v>0</v>
      </c>
      <c r="F15" s="23">
        <f>+D15+E15</f>
        <v>0</v>
      </c>
      <c r="G15" s="23">
        <v>0</v>
      </c>
      <c r="H15" s="23">
        <v>0</v>
      </c>
      <c r="I15" s="20">
        <f>+F15-G15</f>
        <v>0</v>
      </c>
    </row>
    <row r="16" spans="2:9" x14ac:dyDescent="0.25">
      <c r="B16" s="22"/>
      <c r="C16" s="18"/>
      <c r="D16" s="23"/>
      <c r="E16" s="23"/>
      <c r="F16" s="23"/>
      <c r="G16" s="23"/>
      <c r="H16" s="23"/>
      <c r="I16" s="20"/>
    </row>
    <row r="17" spans="2:9" x14ac:dyDescent="0.25">
      <c r="B17" s="22"/>
      <c r="C17" s="18" t="s">
        <v>17</v>
      </c>
      <c r="D17" s="23">
        <v>59157520</v>
      </c>
      <c r="E17" s="23">
        <v>0</v>
      </c>
      <c r="F17" s="23">
        <f>+D17+E17</f>
        <v>59157520</v>
      </c>
      <c r="G17" s="23">
        <v>56238257.129999995</v>
      </c>
      <c r="H17" s="23">
        <v>53200769.07</v>
      </c>
      <c r="I17" s="20">
        <f>+F17-G17</f>
        <v>2919262.8700000048</v>
      </c>
    </row>
    <row r="18" spans="2:9" x14ac:dyDescent="0.25">
      <c r="B18" s="22"/>
      <c r="C18" s="18"/>
      <c r="D18" s="23"/>
      <c r="E18" s="23"/>
      <c r="F18" s="23"/>
      <c r="G18" s="23"/>
      <c r="H18" s="23"/>
      <c r="I18" s="20"/>
    </row>
    <row r="19" spans="2:9" x14ac:dyDescent="0.25">
      <c r="B19" s="22"/>
      <c r="C19" s="18" t="s">
        <v>18</v>
      </c>
      <c r="D19" s="23">
        <v>0</v>
      </c>
      <c r="E19" s="23">
        <v>0</v>
      </c>
      <c r="F19" s="23">
        <f>+D19+E19</f>
        <v>0</v>
      </c>
      <c r="G19" s="23">
        <v>0</v>
      </c>
      <c r="H19" s="23">
        <v>0</v>
      </c>
      <c r="I19" s="23">
        <f>SUM([1]COG!I70)</f>
        <v>0</v>
      </c>
    </row>
    <row r="20" spans="2:9" x14ac:dyDescent="0.25">
      <c r="B20" s="24"/>
      <c r="C20" s="25"/>
      <c r="D20" s="26"/>
      <c r="E20" s="26"/>
      <c r="F20" s="26"/>
      <c r="G20" s="26"/>
      <c r="H20" s="26"/>
      <c r="I20" s="26"/>
    </row>
    <row r="21" spans="2:9" s="28" customFormat="1" x14ac:dyDescent="0.25">
      <c r="B21" s="24"/>
      <c r="C21" s="25" t="s">
        <v>19</v>
      </c>
      <c r="D21" s="27">
        <f t="shared" ref="D21:I21" si="0">+D11+D13+D15+D17+D19</f>
        <v>1702962589.49</v>
      </c>
      <c r="E21" s="27">
        <f t="shared" si="0"/>
        <v>56621273.810000002</v>
      </c>
      <c r="F21" s="27">
        <f t="shared" si="0"/>
        <v>1759583863.3</v>
      </c>
      <c r="G21" s="27">
        <f t="shared" si="0"/>
        <v>1107524021.8299999</v>
      </c>
      <c r="H21" s="27">
        <f t="shared" si="0"/>
        <v>1055895400.21</v>
      </c>
      <c r="I21" s="27">
        <f t="shared" si="0"/>
        <v>652059841.46999991</v>
      </c>
    </row>
    <row r="22" spans="2:9" x14ac:dyDescent="0.25">
      <c r="B22" s="29"/>
      <c r="C22" s="29"/>
      <c r="D22"/>
      <c r="E22"/>
      <c r="F22"/>
      <c r="G22"/>
      <c r="H22"/>
      <c r="I22"/>
    </row>
    <row r="23" spans="2:9" x14ac:dyDescent="0.25">
      <c r="D23"/>
      <c r="E23"/>
      <c r="F23"/>
      <c r="G23"/>
      <c r="H23"/>
      <c r="I23"/>
    </row>
    <row r="24" spans="2:9" x14ac:dyDescent="0.25">
      <c r="D24" s="31"/>
      <c r="E24" s="31"/>
      <c r="F24" s="31"/>
      <c r="G24" s="31"/>
      <c r="H24" s="31"/>
      <c r="I24" s="31"/>
    </row>
    <row r="25" spans="2:9" x14ac:dyDescent="0.25">
      <c r="D25" s="32"/>
      <c r="E25" s="33"/>
    </row>
    <row r="26" spans="2:9" x14ac:dyDescent="0.25">
      <c r="D26" s="32"/>
    </row>
    <row r="27" spans="2:9" x14ac:dyDescent="0.25">
      <c r="D27" s="32"/>
    </row>
  </sheetData>
  <mergeCells count="9">
    <mergeCell ref="B7:C9"/>
    <mergeCell ref="D7:H7"/>
    <mergeCell ref="I7:I8"/>
    <mergeCell ref="B1:I1"/>
    <mergeCell ref="B2:I2"/>
    <mergeCell ref="B3:I3"/>
    <mergeCell ref="B4:I4"/>
    <mergeCell ref="B5:I5"/>
    <mergeCell ref="B6:I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2023-10-30T18:24:47Z</dcterms:created>
  <dcterms:modified xsi:type="dcterms:W3CDTF">2023-10-30T19:07:09Z</dcterms:modified>
</cp:coreProperties>
</file>