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c" sheetId="4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G11" i="4" l="1"/>
  <c r="G10" i="4" s="1"/>
  <c r="G84" i="4" s="1"/>
  <c r="F11" i="4" l="1"/>
  <c r="F10" i="4" s="1"/>
  <c r="F84" i="4" s="1"/>
  <c r="C11" i="4"/>
  <c r="C10" i="4" s="1"/>
  <c r="C84" i="4" s="1"/>
  <c r="D11" i="4" l="1"/>
  <c r="D10" i="4" s="1"/>
  <c r="D84" i="4" s="1"/>
  <c r="E13" i="4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<sst xmlns="http://schemas.openxmlformats.org/spreadsheetml/2006/main" count="80" uniqueCount="48">
  <si>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</si>
  <si>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</si>
  <si>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</si>
  <si>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</si>
  <si>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</si>
  <si>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</si>
  <si>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</si>
  <si>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</si>
  <si>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</si>
  <si>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</si>
  <si>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</si>
  <si>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</si>
  <si>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</si>
  <si>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</si>
  <si>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</si>
  <si>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</si>
  <si>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</si>
  <si>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</si>
  <si>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</si>
  <si>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</si>
  <si>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</si>
  <si>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</si>
  <si>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</si>
  <si>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</si>
  <si>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</si>
  <si>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</si>
  <si>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</si>
  <si>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</si>
  <si>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</si>
  <si>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</si>
  <si>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</si>
  <si>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</si>
  <si>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</si>
  <si>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</si>
  <si>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</si>
  <si>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</si>
  <si>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</si>
  <si>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</si>
  <si>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</si>
  <si>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</si>
  <si>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</si>
  <si>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</si>
  <si>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</si>
  <si>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</si>
  <si>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</si>
  <si>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PODER JUDICIAL DEL ESTADO DE BAJA CALIFORNIA</t>
  </si>
  <si>
    <t>Estado Analítico del Ejercicio del Presupuesto de Egresos Detallado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</si>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</sst>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3" sqref="A3:H3"/>
    </sheetView>
  </sheetViews>
  <sheetFormatPr baseColWidth="10" defaultRowHeight="12" x14ac:dyDescent="0.2"/>
  <cols>
    <col min="1" max="1" width="11.42578125" style="2"/>
    <col min="2" max="2" width="81.140625" style="2" customWidth="1"/>
    <col min="3" max="3" width="14.7109375" style="2" customWidth="1"/>
    <col min="4" max="4" width="12.7109375" style="2" bestFit="1" customWidth="1"/>
    <col min="5" max="5" width="15.28515625" style="2" customWidth="1"/>
    <col min="6" max="6" width="16.5703125" style="2" customWidth="1"/>
    <col min="7" max="7" width="16.42578125" style="2" customWidth="1"/>
    <col min="8" max="8" width="14.4257812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5" t="s">
        <v>45</v>
      </c>
      <c r="B2" s="26"/>
      <c r="C2" s="26"/>
      <c r="D2" s="26"/>
      <c r="E2" s="26"/>
      <c r="F2" s="26"/>
      <c r="G2" s="26"/>
      <c r="H2" s="27"/>
    </row>
    <row r="3" spans="1:8" x14ac:dyDescent="0.2">
      <c r="A3" s="21" t="s">
        <v>46</v>
      </c>
      <c r="B3" s="22"/>
      <c r="C3" s="22"/>
      <c r="D3" s="22"/>
      <c r="E3" s="22"/>
      <c r="F3" s="22"/>
      <c r="G3" s="22"/>
      <c r="H3" s="28"/>
    </row>
    <row r="4" spans="1:8" x14ac:dyDescent="0.2">
      <c r="A4" s="21" t="s">
        <v>10</v>
      </c>
      <c r="B4" s="22"/>
      <c r="C4" s="22"/>
      <c r="D4" s="22"/>
      <c r="E4" s="22"/>
      <c r="F4" s="22"/>
      <c r="G4" s="22"/>
      <c r="H4" s="28"/>
    </row>
    <row r="5" spans="1:8" x14ac:dyDescent="0.2">
      <c r="A5" s="21" t="s">
        <v>47</v>
      </c>
      <c r="B5" s="22"/>
      <c r="C5" s="22"/>
      <c r="D5" s="22"/>
      <c r="E5" s="22"/>
      <c r="F5" s="22"/>
      <c r="G5" s="22"/>
      <c r="H5" s="28"/>
    </row>
    <row r="6" spans="1:8" ht="12.75" thickBot="1" x14ac:dyDescent="0.25">
      <c r="A6" s="29" t="s">
        <v>0</v>
      </c>
      <c r="B6" s="30"/>
      <c r="C6" s="30"/>
      <c r="D6" s="30"/>
      <c r="E6" s="30"/>
      <c r="F6" s="30"/>
      <c r="G6" s="30"/>
      <c r="H6" s="31"/>
    </row>
    <row r="7" spans="1:8" ht="12.75" thickBot="1" x14ac:dyDescent="0.25">
      <c r="A7" s="25" t="s">
        <v>1</v>
      </c>
      <c r="B7" s="32"/>
      <c r="C7" s="34" t="s">
        <v>5</v>
      </c>
      <c r="D7" s="35"/>
      <c r="E7" s="35"/>
      <c r="F7" s="35"/>
      <c r="G7" s="36"/>
      <c r="H7" s="19" t="s">
        <v>6</v>
      </c>
    </row>
    <row r="8" spans="1:8" ht="24.75" thickBot="1" x14ac:dyDescent="0.25">
      <c r="A8" s="29"/>
      <c r="B8" s="33"/>
      <c r="C8" s="3" t="s">
        <v>2</v>
      </c>
      <c r="D8" s="3" t="s">
        <v>7</v>
      </c>
      <c r="E8" s="3" t="s">
        <v>8</v>
      </c>
      <c r="F8" s="3" t="s">
        <v>3</v>
      </c>
      <c r="G8" s="3" t="s">
        <v>4</v>
      </c>
      <c r="H8" s="20"/>
    </row>
    <row r="9" spans="1:8" x14ac:dyDescent="0.2">
      <c r="A9" s="37"/>
      <c r="B9" s="38"/>
      <c r="C9" s="5"/>
      <c r="D9" s="5"/>
      <c r="E9" s="5"/>
      <c r="F9" s="5"/>
      <c r="G9" s="5"/>
      <c r="H9" s="5"/>
    </row>
    <row r="10" spans="1:8" ht="16.5" customHeight="1" x14ac:dyDescent="0.2">
      <c r="A10" s="39" t="s">
        <v>11</v>
      </c>
      <c r="B10" s="40"/>
      <c r="C10" s="16">
        <f>C11</f>
        <v>999999999.99499989</v>
      </c>
      <c r="D10" s="16">
        <f t="shared" ref="D10:H10" si="0">D11</f>
        <v>39503902.109999999</v>
      </c>
      <c r="E10" s="16">
        <f t="shared" si="0"/>
        <v>1039503902.1049999</v>
      </c>
      <c r="F10" s="16">
        <f t="shared" si="0"/>
        <v>1019384043.9300001</v>
      </c>
      <c r="G10" s="16">
        <f t="shared" si="0"/>
        <v>989178888</v>
      </c>
      <c r="H10" s="16">
        <f t="shared" si="0"/>
        <v>20119858.174999833</v>
      </c>
    </row>
    <row r="11" spans="1:8" x14ac:dyDescent="0.2">
      <c r="A11" s="23" t="s">
        <v>12</v>
      </c>
      <c r="B11" s="24"/>
      <c r="C11" s="17">
        <f>C12+C13+C14+C15+C16+C17+C18+C19</f>
        <v>999999999.99499989</v>
      </c>
      <c r="D11" s="17">
        <f t="shared" ref="D11:H11" si="1">D12+D13+D14+D15+D16+D17+D18+D19</f>
        <v>39503902.109999999</v>
      </c>
      <c r="E11" s="17">
        <f t="shared" si="1"/>
        <v>1039503902.1049999</v>
      </c>
      <c r="F11" s="17">
        <f t="shared" si="1"/>
        <v>1019384043.9300001</v>
      </c>
      <c r="G11" s="17">
        <f t="shared" si="1"/>
        <v>989178888</v>
      </c>
      <c r="H11" s="17">
        <f t="shared" si="1"/>
        <v>20119858.174999833</v>
      </c>
    </row>
    <row r="12" spans="1:8" x14ac:dyDescent="0.2">
      <c r="A12" s="7"/>
      <c r="B12" s="8" t="s">
        <v>13</v>
      </c>
      <c r="C12" s="6"/>
      <c r="D12" s="6"/>
      <c r="E12" s="6"/>
      <c r="F12" s="6"/>
      <c r="G12" s="6"/>
      <c r="H12" s="6"/>
    </row>
    <row r="13" spans="1:8" x14ac:dyDescent="0.2">
      <c r="A13" s="7"/>
      <c r="B13" s="8" t="s">
        <v>14</v>
      </c>
      <c r="C13" s="18">
        <v>999999999.99499989</v>
      </c>
      <c r="D13" s="18">
        <v>39503902.109999999</v>
      </c>
      <c r="E13" s="18">
        <f>C13+D13</f>
        <v>1039503902.1049999</v>
      </c>
      <c r="F13" s="18">
        <v>1019384043.9300001</v>
      </c>
      <c r="G13" s="18">
        <v>989178888</v>
      </c>
      <c r="H13" s="18">
        <f>E13-F13</f>
        <v>20119858.174999833</v>
      </c>
    </row>
    <row r="14" spans="1:8" x14ac:dyDescent="0.2">
      <c r="A14" s="7"/>
      <c r="B14" s="8" t="s">
        <v>15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16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17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18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19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20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23" t="s">
        <v>21</v>
      </c>
      <c r="B21" s="24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22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23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24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25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26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27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28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23" t="s">
        <v>29</v>
      </c>
      <c r="B30" s="24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30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31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32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33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34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35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36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37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38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23" t="s">
        <v>39</v>
      </c>
      <c r="B41" s="24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40</v>
      </c>
      <c r="C42" s="9"/>
      <c r="D42" s="9"/>
      <c r="E42" s="9"/>
      <c r="F42" s="9"/>
      <c r="G42" s="9"/>
      <c r="H42" s="9"/>
    </row>
    <row r="43" spans="1:8" x14ac:dyDescent="0.2">
      <c r="A43" s="7"/>
      <c r="B43" s="8" t="s">
        <v>41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42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43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23" t="s">
        <v>44</v>
      </c>
      <c r="B47" s="24"/>
      <c r="C47" s="9"/>
      <c r="D47" s="9"/>
      <c r="E47" s="9"/>
      <c r="F47" s="9"/>
      <c r="G47" s="9"/>
      <c r="H47" s="9"/>
    </row>
    <row r="48" spans="1:8" x14ac:dyDescent="0.2">
      <c r="A48" s="23" t="s">
        <v>12</v>
      </c>
      <c r="B48" s="24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13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14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15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16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17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18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19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20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23" t="s">
        <v>21</v>
      </c>
      <c r="B58" s="24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22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23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24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25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26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27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28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23" t="s">
        <v>29</v>
      </c>
      <c r="B67" s="24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30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31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32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33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34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35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36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37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38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23" t="s">
        <v>39</v>
      </c>
      <c r="B78" s="24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40</v>
      </c>
      <c r="C79" s="9"/>
      <c r="D79" s="9"/>
      <c r="E79" s="9"/>
      <c r="F79" s="9"/>
      <c r="G79" s="9"/>
      <c r="H79" s="9"/>
    </row>
    <row r="80" spans="1:8" x14ac:dyDescent="0.2">
      <c r="A80" s="7"/>
      <c r="B80" s="8" t="s">
        <v>41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42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43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23" t="s">
        <v>9</v>
      </c>
      <c r="B84" s="24"/>
      <c r="C84" s="17">
        <f>C47+C10</f>
        <v>999999999.99499989</v>
      </c>
      <c r="D84" s="17">
        <f t="shared" ref="D84:H84" si="2">D47+D10</f>
        <v>39503902.109999999</v>
      </c>
      <c r="E84" s="17">
        <f t="shared" si="2"/>
        <v>1039503902.1049999</v>
      </c>
      <c r="F84" s="17">
        <f t="shared" si="2"/>
        <v>1019384043.9300001</v>
      </c>
      <c r="G84" s="17">
        <f t="shared" si="2"/>
        <v>989178888</v>
      </c>
      <c r="H84" s="17">
        <f t="shared" si="2"/>
        <v>20119858.174999833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2020-02-25T20:40:10Z</cp:lastPrinted>
  <dcterms:created xsi:type="dcterms:W3CDTF">2017-01-24T00:42:56Z</dcterms:created>
  <dcterms:modified xsi:type="dcterms:W3CDTF">2020-03-03T18:40:48Z</dcterms:modified>
</cp:coreProperties>
</file>