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9" i="31" l="1"/>
  <c r="F13" i="31"/>
  <c r="F17" i="31" l="1"/>
  <c r="I17" i="31" s="1"/>
  <c r="F15" i="31" l="1"/>
  <c r="I15" i="31" s="1"/>
  <c r="F19" i="31" l="1"/>
  <c r="D21" i="31" l="1"/>
  <c r="E21" i="31"/>
  <c r="G21" i="31"/>
  <c r="H21" i="31"/>
  <c r="F11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<sst xmlns="http://schemas.openxmlformats.org/spreadsheetml/2006/main" count="262" uniqueCount="93">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</sst>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 Consejero Presidente </a:t>
          </a:r>
          <a:r>
            <a:rPr lang="es-MX" sz="1000">
              <a:latin typeface="Arial" pitchFamily="34" charset="0"/>
              <a:cs typeface="Arial" pitchFamily="34" charset="0"/>
            </a:rPr>
            <a:t>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9" sqref="I19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52"/>
      <c r="C1" s="52"/>
      <c r="D1" s="52"/>
      <c r="E1" s="52"/>
      <c r="F1" s="52"/>
      <c r="G1" s="52"/>
      <c r="H1" s="52"/>
      <c r="I1" s="52"/>
    </row>
    <row r="2" spans="2:9" ht="15.75" x14ac:dyDescent="0.25">
      <c r="B2" s="50" t="s">
        <v>91</v>
      </c>
      <c r="C2" s="50"/>
      <c r="D2" s="50"/>
      <c r="E2" s="50"/>
      <c r="F2" s="50"/>
      <c r="G2" s="50"/>
      <c r="H2" s="50"/>
      <c r="I2" s="50"/>
    </row>
    <row r="3" spans="2:9" x14ac:dyDescent="0.25">
      <c r="B3" s="51" t="s">
        <v>78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86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92</v>
      </c>
      <c r="C5" s="51"/>
      <c r="D5" s="51"/>
      <c r="E5" s="51"/>
      <c r="F5" s="51"/>
      <c r="G5" s="51"/>
      <c r="H5" s="51"/>
      <c r="I5" s="51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73</v>
      </c>
      <c r="C7" s="55"/>
      <c r="D7" s="49" t="s">
        <v>87</v>
      </c>
      <c r="E7" s="49"/>
      <c r="F7" s="49"/>
      <c r="G7" s="49"/>
      <c r="H7" s="49"/>
      <c r="I7" s="49" t="s">
        <v>79</v>
      </c>
    </row>
    <row r="8" spans="2:9" ht="22.5" x14ac:dyDescent="0.25">
      <c r="B8" s="56"/>
      <c r="C8" s="57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9"/>
    </row>
    <row r="9" spans="2:9" x14ac:dyDescent="0.25">
      <c r="B9" s="58"/>
      <c r="C9" s="59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951490490.7249999</v>
      </c>
      <c r="E11" s="32">
        <v>38956319.229999997</v>
      </c>
      <c r="F11" s="32">
        <f>+D11+E11</f>
        <v>990446809.95499992</v>
      </c>
      <c r="G11" s="32">
        <v>970497948.48000014</v>
      </c>
      <c r="H11" s="32">
        <v>940926528.96000004</v>
      </c>
      <c r="I11" s="32">
        <f>+F11-G11</f>
        <v>19948861.474999785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382223.09</v>
      </c>
      <c r="E13" s="32">
        <v>586840</v>
      </c>
      <c r="F13" s="32">
        <f>+D13+E13</f>
        <v>969063.09000000008</v>
      </c>
      <c r="G13" s="32">
        <v>821834.78</v>
      </c>
      <c r="H13" s="32">
        <v>220080.6</v>
      </c>
      <c r="I13" s="32">
        <f>+F13-G13</f>
        <v>147228.31000000006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f>+D15+E15</f>
        <v>0</v>
      </c>
      <c r="G15" s="33"/>
      <c r="H15" s="33"/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48127286.18</v>
      </c>
      <c r="E17" s="33">
        <v>-39257.119999999995</v>
      </c>
      <c r="F17" s="33">
        <f>+D17+E17</f>
        <v>48088029.060000002</v>
      </c>
      <c r="G17" s="33">
        <v>48064260.670000002</v>
      </c>
      <c r="H17" s="33">
        <v>48032278.439999998</v>
      </c>
      <c r="I17" s="32">
        <f>+F17-G17</f>
        <v>23768.390000000596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f>+D19+E19</f>
        <v>0</v>
      </c>
      <c r="G19" s="33">
        <v>0</v>
      </c>
      <c r="H19" s="33">
        <v>0</v>
      </c>
      <c r="I19" s="32">
        <f>+F19-G19</f>
        <v>0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999999999.99499989</v>
      </c>
      <c r="E21" s="35">
        <f t="shared" ref="E21:I21" si="0">+E11+E13+E15+E17+E19</f>
        <v>39503902.109999999</v>
      </c>
      <c r="F21" s="35">
        <f t="shared" si="0"/>
        <v>1039503902.105</v>
      </c>
      <c r="G21" s="35">
        <f t="shared" si="0"/>
        <v>1019384043.9300001</v>
      </c>
      <c r="H21" s="35">
        <f t="shared" si="0"/>
        <v>989178888</v>
      </c>
      <c r="I21" s="35">
        <f t="shared" si="0"/>
        <v>20119858.174999785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2020-03-03T19:03:00Z</dcterms:modified>
</cp:coreProperties>
</file>