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FA" sheetId="1" r:id="rId1"/>
  </sheets>
  <calcPr calcId="145621"/>
</workbook>
</file>

<file path=xl/calcChain.xml><?xml version="1.0" encoding="utf-8"?>
<calcChain xmlns="http://schemas.openxmlformats.org/spreadsheetml/2006/main">
  <c r="H12" i="1" l="1"/>
  <c r="I12" i="1"/>
  <c r="H13" i="1"/>
  <c r="I13" i="1"/>
  <c r="I14" i="1"/>
  <c r="I15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I24" i="1"/>
  <c r="I25" i="1"/>
</calcChain>
</file>

<file path=xl/sharedStrings.xml><?xml version="1.0" encoding="utf-8"?>
<sst xmlns="http://schemas.openxmlformats.org/spreadsheetml/2006/main" count="35" uniqueCount="30">
  <si>
    <t>Oficio</t>
  </si>
  <si>
    <t>7. Publicación y difusión de la Revista INSJUDBC.</t>
  </si>
  <si>
    <t>Constancias</t>
  </si>
  <si>
    <t>6.  Servidores públicos y público en general, capacitados y actualizados en materia de derechos humanos  e igualdad y género.</t>
  </si>
  <si>
    <t>5. Implementar mecanismo para la incorporación de la perspectiva de género en el Poder Judicial del Estado.</t>
  </si>
  <si>
    <t>Oficio/informe</t>
  </si>
  <si>
    <t>4. Difundir reformas a la legislación aplicable, además de apoyar en la localización de información al personal del Poder Judicial del Estado.</t>
  </si>
  <si>
    <t>3. Fortalecer los programas de capacitación del Poder Judicial a través de la vinculación con diversas instituciones.</t>
  </si>
  <si>
    <t>Proyecto</t>
  </si>
  <si>
    <t>2. Realizar los estudios necesarios para el mejoramiento y desarrollo del Poder Judicial.</t>
  </si>
  <si>
    <t>1.  Servidores públicos  y público en general, capacitados y actualizados en las diversas materias que integran la impartición de Justicia, así como en programas que contribuyan a mejorar las aptitudes que desempeñen en áreas administrativas.</t>
  </si>
  <si>
    <t>Instituto de la Judicatura 04-510-1-2-1-AI51-M16-10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</si>
  <si>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</si>
  <si>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Documento</t>
  </si>
  <si>
    <t>2. Mantener la calidad de información del Sistema del Fondo Auxiliar.</t>
  </si>
  <si>
    <t>1. Aplicación de procedimientos contables y políticas de control interno en la custodia de valores remitidos por los C. jueces del Estado, hasta en tanto sea ordenado su destino mediante orden judicial.</t>
  </si>
  <si>
    <t>Fondo Auxiliar 04-223-1-2-1-AI35-P07-10</t>
  </si>
  <si>
    <t>PROGRAMA P07</t>
  </si>
  <si>
    <t>AVANCE AL 30 DE JUNIO DE 2020</t>
  </si>
  <si>
    <t>CUARTO TRIMESTRE</t>
  </si>
  <si>
    <t>TERCER TRIMESTRE</t>
  </si>
  <si>
    <t>SEGUNDO TRIMESTRE</t>
  </si>
  <si>
    <t>PRIMER TRIMESTRE</t>
  </si>
  <si>
    <t>AUTORIZADO 2020</t>
  </si>
  <si>
    <t>UNIDAD DE MEDIDA</t>
  </si>
  <si>
    <t>DEPENDENCIA/CÓDIGO PROGRAMÁTICO</t>
  </si>
  <si>
    <t>AVANCE PROGRAMÁTICO DE METAS AUTORIZADAS AL 30 DE JUNIO DE 2020</t>
  </si>
  <si>
    <t>DEPARTAMENTO DE PROGRAMACIÓN Y PRESUPUESTO</t>
  </si>
  <si>
    <t>CONSEJO DE LA JUDICATURA DEL ESTADO</t>
  </si>
  <si>
    <t>PODER JUDICIAL DEL ESTADO 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</si>
</sst>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zoomScaleSheetLayoutView="100" workbookViewId="0">
      <selection activeCell="A14" sqref="A14"/>
    </sheetView>
  </sheetViews>
  <sheetFormatPr baseColWidth="10" defaultRowHeight="15" x14ac:dyDescent="0.25"/>
  <cols>
    <col min="1" max="1" width="91.42578125" style="1" customWidth="1"/>
    <col min="2" max="2" width="22.85546875" customWidth="1"/>
    <col min="4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19" t="s">
        <v>29</v>
      </c>
      <c r="B1" s="19"/>
      <c r="C1" s="19"/>
      <c r="D1" s="19"/>
      <c r="E1" s="19"/>
      <c r="F1" s="19"/>
      <c r="G1" s="19"/>
      <c r="H1" s="19"/>
    </row>
    <row r="2" spans="1:9" ht="18.75" x14ac:dyDescent="0.3">
      <c r="A2" s="18" t="s">
        <v>28</v>
      </c>
      <c r="B2" s="18"/>
      <c r="C2" s="18"/>
      <c r="D2" s="18"/>
      <c r="E2" s="18"/>
      <c r="F2" s="18"/>
      <c r="G2" s="18"/>
      <c r="H2" s="18"/>
    </row>
    <row r="3" spans="1:9" ht="18.75" x14ac:dyDescent="0.3">
      <c r="A3" s="18" t="s">
        <v>27</v>
      </c>
      <c r="B3" s="18"/>
      <c r="C3" s="18"/>
      <c r="D3" s="18"/>
      <c r="E3" s="18"/>
      <c r="F3" s="18"/>
      <c r="G3" s="18"/>
      <c r="H3" s="18"/>
    </row>
    <row r="4" spans="1:9" x14ac:dyDescent="0.25">
      <c r="A4" s="17"/>
      <c r="B4" s="17"/>
      <c r="C4" s="17"/>
      <c r="D4" s="17"/>
      <c r="E4" s="17"/>
      <c r="F4" s="17"/>
      <c r="G4" s="17"/>
      <c r="H4" s="17"/>
    </row>
    <row r="5" spans="1:9" ht="15.75" x14ac:dyDescent="0.25">
      <c r="A5" s="16" t="s">
        <v>26</v>
      </c>
      <c r="B5" s="16"/>
      <c r="C5" s="16"/>
      <c r="D5" s="16"/>
      <c r="E5" s="16"/>
      <c r="F5" s="16"/>
      <c r="G5" s="16"/>
      <c r="H5" s="16"/>
    </row>
    <row r="6" spans="1:9" ht="15.75" x14ac:dyDescent="0.25">
      <c r="A6" s="16" t="s">
        <v>21</v>
      </c>
      <c r="B6" s="16"/>
      <c r="C6" s="16"/>
      <c r="D6" s="16"/>
      <c r="E6" s="16"/>
      <c r="F6" s="16"/>
      <c r="G6" s="16"/>
      <c r="H6" s="16"/>
    </row>
    <row r="7" spans="1:9" x14ac:dyDescent="0.25">
      <c r="A7" s="15"/>
      <c r="B7" s="15"/>
      <c r="C7" s="15"/>
      <c r="D7" s="15"/>
      <c r="E7" s="15"/>
      <c r="F7" s="15"/>
      <c r="G7" s="15"/>
      <c r="H7" s="15"/>
    </row>
    <row r="8" spans="1:9" ht="45" customHeight="1" x14ac:dyDescent="0.25">
      <c r="A8" s="13" t="s">
        <v>25</v>
      </c>
      <c r="B8" s="13" t="s">
        <v>24</v>
      </c>
      <c r="C8" s="14" t="s">
        <v>23</v>
      </c>
      <c r="D8" s="13" t="s">
        <v>22</v>
      </c>
      <c r="E8" s="13" t="s">
        <v>21</v>
      </c>
      <c r="F8" s="13" t="s">
        <v>20</v>
      </c>
      <c r="G8" s="13" t="s">
        <v>19</v>
      </c>
      <c r="H8" s="12" t="s">
        <v>18</v>
      </c>
    </row>
    <row r="10" spans="1:9" x14ac:dyDescent="0.25">
      <c r="A10" s="10" t="s">
        <v>17</v>
      </c>
      <c r="B10" s="11"/>
      <c r="C10" s="11"/>
      <c r="D10" s="11"/>
      <c r="E10" s="11"/>
      <c r="F10" s="11"/>
      <c r="G10" s="11"/>
      <c r="H10" s="11"/>
    </row>
    <row r="11" spans="1:9" x14ac:dyDescent="0.25">
      <c r="A11" s="8" t="s">
        <v>16</v>
      </c>
      <c r="B11" s="7"/>
      <c r="C11" s="7"/>
      <c r="D11" s="7"/>
      <c r="E11" s="7"/>
      <c r="F11" s="7"/>
      <c r="G11" s="7"/>
      <c r="H11" s="7"/>
    </row>
    <row r="12" spans="1:9" ht="30" customHeight="1" x14ac:dyDescent="0.25">
      <c r="A12" s="6" t="s">
        <v>15</v>
      </c>
      <c r="B12" s="4" t="s">
        <v>13</v>
      </c>
      <c r="C12" s="4">
        <v>1</v>
      </c>
      <c r="D12" s="4">
        <v>0</v>
      </c>
      <c r="E12" s="4">
        <v>0</v>
      </c>
      <c r="F12" s="4"/>
      <c r="G12" s="4"/>
      <c r="H12" s="4">
        <f>SUM(D12:G12)</f>
        <v>0</v>
      </c>
      <c r="I12">
        <f>IF(C12="","",IFERROR(H12/C12,0))</f>
        <v>0</v>
      </c>
    </row>
    <row r="13" spans="1:9" ht="18" customHeight="1" x14ac:dyDescent="0.25">
      <c r="A13" s="6" t="s">
        <v>14</v>
      </c>
      <c r="B13" s="4" t="s">
        <v>13</v>
      </c>
      <c r="C13" s="4">
        <v>1</v>
      </c>
      <c r="D13" s="4">
        <v>0</v>
      </c>
      <c r="E13" s="4">
        <v>0</v>
      </c>
      <c r="F13" s="4"/>
      <c r="G13" s="4"/>
      <c r="H13" s="4">
        <f>SUM(D13:G13)</f>
        <v>0</v>
      </c>
      <c r="I13">
        <f>IF(C13="","",IFERROR(H13/C13,0))</f>
        <v>0</v>
      </c>
    </row>
    <row r="14" spans="1:9" x14ac:dyDescent="0.25">
      <c r="I14" t="str">
        <f>IF(C14="","",IFERROR(H14/C14,0))</f>
        <v/>
      </c>
    </row>
    <row r="15" spans="1:9" ht="30" x14ac:dyDescent="0.25">
      <c r="A15" s="10" t="s">
        <v>12</v>
      </c>
      <c r="B15" s="9"/>
      <c r="C15" s="9"/>
      <c r="D15" s="9"/>
      <c r="E15" s="9"/>
      <c r="F15" s="9"/>
      <c r="G15" s="9"/>
      <c r="H15" s="9"/>
      <c r="I15" t="str">
        <f>IF(C15="","",IFERROR(H15/C15,0))</f>
        <v/>
      </c>
    </row>
    <row r="16" spans="1:9" x14ac:dyDescent="0.25">
      <c r="A16" s="8" t="s">
        <v>11</v>
      </c>
      <c r="B16" s="7"/>
      <c r="C16" s="7"/>
      <c r="D16" s="7"/>
      <c r="E16" s="7"/>
      <c r="F16" s="7"/>
      <c r="G16" s="7"/>
      <c r="H16" s="7"/>
      <c r="I16" t="str">
        <f>IF(C16="","",IFERROR(H16/C16,0))</f>
        <v/>
      </c>
    </row>
    <row r="17" spans="1:9" ht="45.75" customHeight="1" x14ac:dyDescent="0.25">
      <c r="A17" s="6" t="s">
        <v>10</v>
      </c>
      <c r="B17" s="4" t="s">
        <v>2</v>
      </c>
      <c r="C17" s="4">
        <v>1660</v>
      </c>
      <c r="D17" s="4">
        <v>252</v>
      </c>
      <c r="E17" s="4">
        <v>0</v>
      </c>
      <c r="F17" s="4"/>
      <c r="G17" s="4"/>
      <c r="H17" s="4">
        <f>SUM(D17:G17)</f>
        <v>252</v>
      </c>
      <c r="I17">
        <f>IF(C17="","",IFERROR(H17/C17,0))</f>
        <v>0.15180722891566265</v>
      </c>
    </row>
    <row r="18" spans="1:9" ht="18" customHeight="1" x14ac:dyDescent="0.25">
      <c r="A18" s="6" t="s">
        <v>9</v>
      </c>
      <c r="B18" s="4" t="s">
        <v>8</v>
      </c>
      <c r="C18" s="4">
        <v>3</v>
      </c>
      <c r="D18" s="4">
        <v>2</v>
      </c>
      <c r="E18" s="4">
        <v>1</v>
      </c>
      <c r="F18" s="4"/>
      <c r="G18" s="4"/>
      <c r="H18" s="4">
        <f>SUM(D18:G18)</f>
        <v>3</v>
      </c>
      <c r="I18">
        <f>IF(C18="","",IFERROR(H18/C18,0))</f>
        <v>1</v>
      </c>
    </row>
    <row r="19" spans="1:9" ht="30" x14ac:dyDescent="0.25">
      <c r="A19" s="6" t="s">
        <v>7</v>
      </c>
      <c r="B19" s="4" t="s">
        <v>0</v>
      </c>
      <c r="C19" s="4">
        <v>4</v>
      </c>
      <c r="D19" s="4">
        <v>0</v>
      </c>
      <c r="E19" s="4">
        <v>1</v>
      </c>
      <c r="F19" s="4"/>
      <c r="G19" s="4"/>
      <c r="H19" s="4">
        <f>SUM(D19:G19)</f>
        <v>1</v>
      </c>
      <c r="I19">
        <f>IF(C19="","",IFERROR(H19/C19,0))</f>
        <v>0.25</v>
      </c>
    </row>
    <row r="20" spans="1:9" ht="30" x14ac:dyDescent="0.25">
      <c r="A20" s="6" t="s">
        <v>6</v>
      </c>
      <c r="B20" s="4" t="s">
        <v>5</v>
      </c>
      <c r="C20" s="4">
        <v>24</v>
      </c>
      <c r="D20" s="4">
        <v>6</v>
      </c>
      <c r="E20" s="4">
        <v>6</v>
      </c>
      <c r="F20" s="4"/>
      <c r="G20" s="4"/>
      <c r="H20" s="4">
        <f>SUM(D20:G20)</f>
        <v>12</v>
      </c>
      <c r="I20">
        <f>IF(C20="","",IFERROR(H20/C20,0))</f>
        <v>0.5</v>
      </c>
    </row>
    <row r="21" spans="1:9" ht="30" x14ac:dyDescent="0.25">
      <c r="A21" s="6" t="s">
        <v>4</v>
      </c>
      <c r="B21" s="4" t="s">
        <v>0</v>
      </c>
      <c r="C21" s="4">
        <v>3</v>
      </c>
      <c r="D21" s="4">
        <v>1</v>
      </c>
      <c r="E21" s="4">
        <v>0</v>
      </c>
      <c r="F21" s="4"/>
      <c r="G21" s="4"/>
      <c r="H21" s="4">
        <f>SUM(D21:G21)</f>
        <v>1</v>
      </c>
      <c r="I21">
        <f>IF(C21="","",IFERROR(H21/C21,0))</f>
        <v>0.33333333333333331</v>
      </c>
    </row>
    <row r="22" spans="1:9" ht="30" x14ac:dyDescent="0.25">
      <c r="A22" s="3" t="s">
        <v>3</v>
      </c>
      <c r="B22" s="4" t="s">
        <v>2</v>
      </c>
      <c r="C22" s="4">
        <v>250</v>
      </c>
      <c r="D22" s="4">
        <v>57</v>
      </c>
      <c r="E22" s="4">
        <v>0</v>
      </c>
      <c r="F22" s="5"/>
      <c r="G22" s="5"/>
      <c r="H22" s="4">
        <f>SUM(D22:G22)</f>
        <v>57</v>
      </c>
      <c r="I22">
        <f>IF(C22="","",IFERROR(H22/C22,0))</f>
        <v>0.22800000000000001</v>
      </c>
    </row>
    <row r="23" spans="1:9" ht="18" customHeight="1" x14ac:dyDescent="0.25">
      <c r="A23" s="3" t="s">
        <v>1</v>
      </c>
      <c r="B23" s="2" t="s">
        <v>0</v>
      </c>
      <c r="C23" s="2">
        <v>1</v>
      </c>
      <c r="D23" s="2">
        <v>0</v>
      </c>
      <c r="E23" s="2">
        <v>0</v>
      </c>
      <c r="F23" s="2"/>
      <c r="G23" s="2"/>
      <c r="H23" s="2">
        <f>SUM(D23:G23)</f>
        <v>0</v>
      </c>
      <c r="I23">
        <f>IF(C23="","",IFERROR(H23/C23,0))</f>
        <v>0</v>
      </c>
    </row>
    <row r="24" spans="1:9" x14ac:dyDescent="0.25">
      <c r="I24" t="str">
        <f>IF(C24="","",IFERROR(H24/C24,0))</f>
        <v/>
      </c>
    </row>
    <row r="25" spans="1:9" x14ac:dyDescent="0.25">
      <c r="I25" t="str">
        <f>IF(C25="","",IFERROR(H25/C25,0))</f>
        <v/>
      </c>
    </row>
  </sheetData>
  <mergeCells count="7">
    <mergeCell ref="A7:H7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2020-07-30T21:13:56Z</dcterms:created>
  <dcterms:modified xsi:type="dcterms:W3CDTF">2020-07-30T21:14:28Z</dcterms:modified>
</cp:coreProperties>
</file>