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6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3" i="1" l="1"/>
  <c r="G11" i="1" s="1"/>
  <c r="G10" i="1" s="1"/>
  <c r="G84" i="1" s="1"/>
  <c r="F13" i="1"/>
  <c r="F11" i="1" s="1"/>
  <c r="F10" i="1" s="1"/>
  <c r="F84" i="1" s="1"/>
  <c r="D13" i="1"/>
  <c r="C13" i="1"/>
  <c r="E13" i="1" s="1"/>
  <c r="D11" i="1"/>
  <c r="D10" i="1" s="1"/>
  <c r="D84" i="1" s="1"/>
  <c r="H13" i="1" l="1"/>
  <c r="H11" i="1" s="1"/>
  <c r="H10" i="1" s="1"/>
  <c r="H84" i="1" s="1"/>
  <c r="E11" i="1"/>
  <c r="E10" i="1" s="1"/>
  <c r="E84" i="1" s="1"/>
  <c r="C11" i="1"/>
  <c r="C10" i="1" s="1"/>
  <c r="C84" i="1" s="1"/>
</calcChain>
</file>

<file path=xl/sharedStrings.xml><?xml version="1.0" encoding="utf-8"?>
<sst xmlns="http://schemas.openxmlformats.org/spreadsheetml/2006/main" count="80" uniqueCount="48">
  <si>
    <t>FONDO AUXILIAR PARA LA ADMINISTRACION DE JUSTICIA DEL ESTADO DE BAJA CALIFORNIA</t>
  </si>
  <si>
    <t>Estado Analítico del Ejercicio del Presupuesto de Egresos Detallado - LDF</t>
  </si>
  <si>
    <t>Clasificación Funcional (Finalidad y Función)</t>
  </si>
  <si>
    <t>Del 1 de enero al 31 de diciembre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</si>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</sst>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LDF_4TO_TRIM_2021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_GOG"/>
      <sheetName val="FORMATO_6c"/>
      <sheetName val="FORMATO_6d"/>
      <sheetName val="Hoja1"/>
    </sheetNames>
    <sheetDataSet>
      <sheetData sheetId="0"/>
      <sheetData sheetId="1"/>
      <sheetData sheetId="2">
        <row r="10">
          <cell r="C10">
            <v>48848117</v>
          </cell>
          <cell r="D10">
            <v>0</v>
          </cell>
          <cell r="F10">
            <v>45615984.080000006</v>
          </cell>
          <cell r="G10">
            <v>41931861.390000001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B28" sqref="B28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48848117</v>
      </c>
      <c r="D10" s="25">
        <f t="shared" ref="D10:H10" si="0">D11</f>
        <v>0</v>
      </c>
      <c r="E10" s="25">
        <f t="shared" si="0"/>
        <v>48848117</v>
      </c>
      <c r="F10" s="25">
        <f t="shared" si="0"/>
        <v>45615984.080000006</v>
      </c>
      <c r="G10" s="25">
        <f t="shared" si="0"/>
        <v>41931861.390000001</v>
      </c>
      <c r="H10" s="25">
        <f t="shared" si="0"/>
        <v>3232132.9199999943</v>
      </c>
    </row>
    <row r="11" spans="1:8" x14ac:dyDescent="0.2">
      <c r="A11" s="26" t="s">
        <v>14</v>
      </c>
      <c r="B11" s="27"/>
      <c r="C11" s="28">
        <f>C12+C13+C14+C15+C16+C17+C18+C19</f>
        <v>48848117</v>
      </c>
      <c r="D11" s="28">
        <f t="shared" ref="D11:H11" si="1">D12+D13+D14+D15+D16+D17+D18+D19</f>
        <v>0</v>
      </c>
      <c r="E11" s="28">
        <f t="shared" si="1"/>
        <v>48848117</v>
      </c>
      <c r="F11" s="28">
        <f t="shared" si="1"/>
        <v>45615984.080000006</v>
      </c>
      <c r="G11" s="28">
        <f t="shared" si="1"/>
        <v>41931861.390000001</v>
      </c>
      <c r="H11" s="28">
        <f t="shared" si="1"/>
        <v>3232132.9199999943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f>SUM([1]FORMATO_6a_GOG!C10)</f>
        <v>48848117</v>
      </c>
      <c r="D13" s="31">
        <f>SUM([1]FORMATO_6a_GOG!D10)</f>
        <v>0</v>
      </c>
      <c r="E13" s="31">
        <f>C13+D13</f>
        <v>48848117</v>
      </c>
      <c r="F13" s="31">
        <f>SUM([1]FORMATO_6a_GOG!F10)</f>
        <v>45615984.080000006</v>
      </c>
      <c r="G13" s="31">
        <f>SUM([1]FORMATO_6a_GOG!G10)</f>
        <v>41931861.390000001</v>
      </c>
      <c r="H13" s="31">
        <f>E13-F13</f>
        <v>3232132.9199999943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1"/>
      <c r="D20" s="31"/>
      <c r="E20" s="31"/>
      <c r="F20" s="31"/>
      <c r="G20" s="31"/>
      <c r="H20" s="31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1"/>
      <c r="D29" s="31"/>
      <c r="E29" s="31"/>
      <c r="F29" s="31"/>
      <c r="G29" s="31"/>
      <c r="H29" s="31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1"/>
      <c r="D40" s="31"/>
      <c r="E40" s="31"/>
      <c r="F40" s="31"/>
      <c r="G40" s="31"/>
      <c r="H40" s="31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4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1"/>
      <c r="D46" s="31"/>
      <c r="E46" s="31"/>
      <c r="F46" s="31"/>
      <c r="G46" s="31"/>
      <c r="H46" s="31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4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5"/>
      <c r="D83" s="35"/>
      <c r="E83" s="35"/>
      <c r="F83" s="35"/>
      <c r="G83" s="35"/>
      <c r="H83" s="35"/>
    </row>
    <row r="84" spans="1:8" x14ac:dyDescent="0.2">
      <c r="A84" s="26" t="s">
        <v>47</v>
      </c>
      <c r="B84" s="27"/>
      <c r="C84" s="28">
        <f>C47+C10</f>
        <v>48848117</v>
      </c>
      <c r="D84" s="28">
        <f t="shared" ref="D84:H84" si="2">D47+D10</f>
        <v>0</v>
      </c>
      <c r="E84" s="28">
        <f t="shared" si="2"/>
        <v>48848117</v>
      </c>
      <c r="F84" s="28">
        <f t="shared" si="2"/>
        <v>45615984.080000006</v>
      </c>
      <c r="G84" s="28">
        <f t="shared" si="2"/>
        <v>41931861.390000001</v>
      </c>
      <c r="H84" s="28">
        <f t="shared" si="2"/>
        <v>3232132.9199999943</v>
      </c>
    </row>
    <row r="85" spans="1:8" ht="12.75" thickBot="1" x14ac:dyDescent="0.25">
      <c r="A85" s="36"/>
      <c r="B85" s="37"/>
      <c r="C85" s="38"/>
      <c r="D85" s="38"/>
      <c r="E85" s="38"/>
      <c r="F85" s="38"/>
      <c r="G85" s="38"/>
      <c r="H85" s="38"/>
    </row>
    <row r="86" spans="1:8" x14ac:dyDescent="0.2">
      <c r="A86" s="39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2022-03-23T21:49:01Z</dcterms:created>
  <dcterms:modified xsi:type="dcterms:W3CDTF">2022-03-23T21:49:21Z</dcterms:modified>
</cp:coreProperties>
</file>