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I13" i="1" s="1"/>
  <c r="I19" i="1"/>
  <c r="F19" i="1"/>
  <c r="F17" i="1"/>
  <c r="I17" i="1" s="1"/>
  <c r="F15" i="1"/>
  <c r="I15" i="1" s="1"/>
  <c r="H21" i="1"/>
  <c r="G21" i="1"/>
  <c r="E21" i="1"/>
  <c r="D21" i="1"/>
  <c r="F11" i="1" l="1"/>
  <c r="I11" i="1" l="1"/>
  <c r="I21" i="1" s="1"/>
  <c r="F21" i="1"/>
</calcChain>
</file>

<file path=xl/sharedStrings.xml><?xml version="1.0" encoding="utf-8"?>
<sst xmlns="http://schemas.openxmlformats.org/spreadsheetml/2006/main" count="20" uniqueCount="20">
  <si>
    <t>Poder Judicial del Estado de Baja California</t>
  </si>
  <si>
    <t>Estado Analítico del Ejercicio del Presupuesto de Egresos</t>
  </si>
  <si>
    <t>Clasificación Económica (por Tipo de Gasto)</t>
  </si>
  <si>
    <t>Del 1 de enero al 31 de marzo de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</si>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</sst>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_ ;[Red]\-#,##0.000\ "/>
    <numFmt numFmtId="165" formatCode="#,##0.00_ ;[Red]\-#,##0.00\ "/>
    <numFmt numFmtId="166" formatCode="#,##0.00000;[Red]\-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8" fontId="3" fillId="3" borderId="9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165" fontId="3" fillId="3" borderId="10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165" fontId="3" fillId="3" borderId="1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165" fontId="3" fillId="3" borderId="11" xfId="0" applyNumberFormat="1" applyFont="1" applyFill="1" applyBorder="1" applyAlignment="1">
      <alignment horizontal="justify" vertical="center" wrapText="1"/>
    </xf>
    <xf numFmtId="165" fontId="7" fillId="3" borderId="1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3" borderId="0" xfId="0" applyFont="1" applyFill="1"/>
    <xf numFmtId="0" fontId="3" fillId="0" borderId="0" xfId="0" applyFont="1"/>
    <xf numFmtId="0" fontId="8" fillId="0" borderId="0" xfId="0" applyFont="1" applyAlignment="1">
      <alignment horizontal="center"/>
    </xf>
    <xf numFmtId="166" fontId="3" fillId="0" borderId="0" xfId="0" applyNumberFormat="1" applyFont="1"/>
    <xf numFmtId="38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3 CuadroTexto"/>
        <xdr:cNvSpPr txBox="1"/>
      </xdr:nvSpPr>
      <xdr:spPr>
        <a:xfrm>
          <a:off x="6096000" y="5238750"/>
          <a:ext cx="28575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3" name="4 CuadroTexto"/>
        <xdr:cNvSpPr txBox="1"/>
      </xdr:nvSpPr>
      <xdr:spPr>
        <a:xfrm>
          <a:off x="2809874" y="5267325"/>
          <a:ext cx="3248026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34300" y="161925"/>
          <a:ext cx="94427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9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3_CONSOLIDADO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2"/>
      <sheetName val="EAI (2)"/>
      <sheetName val="Hoja1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>
        <row r="70">
          <cell r="I7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F13" sqref="F13"/>
    </sheetView>
  </sheetViews>
  <sheetFormatPr baseColWidth="10" defaultRowHeight="15" x14ac:dyDescent="0.25"/>
  <cols>
    <col min="1" max="1" width="2.5703125" style="2" customWidth="1"/>
    <col min="2" max="2" width="2" style="30" customWidth="1"/>
    <col min="3" max="3" width="45.85546875" style="30" customWidth="1"/>
    <col min="4" max="4" width="14.28515625" style="30" bestFit="1" customWidth="1"/>
    <col min="5" max="5" width="12.7109375" style="30" customWidth="1"/>
    <col min="6" max="6" width="13.85546875" style="30" customWidth="1"/>
    <col min="7" max="7" width="14.28515625" style="30" bestFit="1" customWidth="1"/>
    <col min="8" max="8" width="14.85546875" style="30" customWidth="1"/>
    <col min="9" max="9" width="13.42578125" style="30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3</v>
      </c>
      <c r="C5" s="4"/>
      <c r="D5" s="4"/>
      <c r="E5" s="4"/>
      <c r="F5" s="4"/>
      <c r="G5" s="4"/>
      <c r="H5" s="4"/>
      <c r="I5" s="4"/>
    </row>
    <row r="6" spans="2:9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4</v>
      </c>
      <c r="C7" s="7"/>
      <c r="D7" s="8" t="s">
        <v>5</v>
      </c>
      <c r="E7" s="8"/>
      <c r="F7" s="8"/>
      <c r="G7" s="8"/>
      <c r="H7" s="8"/>
      <c r="I7" s="8" t="s">
        <v>6</v>
      </c>
    </row>
    <row r="8" spans="2:9" ht="22.5" x14ac:dyDescent="0.25">
      <c r="B8" s="9"/>
      <c r="C8" s="10"/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8"/>
    </row>
    <row r="9" spans="2:9" x14ac:dyDescent="0.25">
      <c r="B9" s="12"/>
      <c r="C9" s="13"/>
      <c r="D9" s="11">
        <v>1</v>
      </c>
      <c r="E9" s="11">
        <v>2</v>
      </c>
      <c r="F9" s="11" t="s">
        <v>12</v>
      </c>
      <c r="G9" s="11">
        <v>4</v>
      </c>
      <c r="H9" s="11">
        <v>5</v>
      </c>
      <c r="I9" s="11" t="s">
        <v>13</v>
      </c>
    </row>
    <row r="10" spans="2:9" x14ac:dyDescent="0.25">
      <c r="B10" s="14"/>
      <c r="C10" s="15"/>
      <c r="D10" s="16"/>
      <c r="E10" s="16"/>
      <c r="F10" s="16"/>
      <c r="G10" s="16"/>
      <c r="H10" s="16"/>
      <c r="I10" s="16"/>
    </row>
    <row r="11" spans="2:9" x14ac:dyDescent="0.25">
      <c r="B11" s="17"/>
      <c r="C11" s="18" t="s">
        <v>14</v>
      </c>
      <c r="D11" s="19">
        <v>1607231923.6400001</v>
      </c>
      <c r="E11" s="19">
        <v>0</v>
      </c>
      <c r="F11" s="20">
        <f>+D11+E11</f>
        <v>1607231923.6400001</v>
      </c>
      <c r="G11" s="19">
        <v>318836780.02999997</v>
      </c>
      <c r="H11" s="19">
        <v>312647249.24999994</v>
      </c>
      <c r="I11" s="20">
        <f>+F11-G11</f>
        <v>1288395143.6100001</v>
      </c>
    </row>
    <row r="12" spans="2:9" x14ac:dyDescent="0.25">
      <c r="B12" s="17"/>
      <c r="C12" s="21"/>
      <c r="D12" s="20"/>
      <c r="E12" s="20"/>
      <c r="F12" s="20"/>
      <c r="G12" s="20"/>
      <c r="H12" s="20"/>
      <c r="I12" s="20"/>
    </row>
    <row r="13" spans="2:9" x14ac:dyDescent="0.25">
      <c r="B13" s="22"/>
      <c r="C13" s="18" t="s">
        <v>15</v>
      </c>
      <c r="D13" s="20">
        <v>36573145.269999996</v>
      </c>
      <c r="E13" s="20">
        <v>0</v>
      </c>
      <c r="F13" s="20">
        <f>+D13+E13</f>
        <v>36573145.269999996</v>
      </c>
      <c r="G13" s="20">
        <v>680032.42999999993</v>
      </c>
      <c r="H13" s="20">
        <v>680032.42999999993</v>
      </c>
      <c r="I13" s="20">
        <f>+F13-G13</f>
        <v>35893112.839999996</v>
      </c>
    </row>
    <row r="14" spans="2:9" x14ac:dyDescent="0.25">
      <c r="B14" s="17"/>
      <c r="C14" s="21"/>
      <c r="D14" s="23"/>
      <c r="E14" s="23"/>
      <c r="F14" s="23"/>
      <c r="G14" s="23"/>
      <c r="H14" s="23"/>
      <c r="I14" s="23"/>
    </row>
    <row r="15" spans="2:9" x14ac:dyDescent="0.25">
      <c r="B15" s="22"/>
      <c r="C15" s="18" t="s">
        <v>16</v>
      </c>
      <c r="D15" s="23">
        <v>0</v>
      </c>
      <c r="E15" s="23">
        <v>0</v>
      </c>
      <c r="F15" s="23">
        <f>+D15+E15</f>
        <v>0</v>
      </c>
      <c r="G15" s="23">
        <v>0</v>
      </c>
      <c r="H15" s="23">
        <v>0</v>
      </c>
      <c r="I15" s="20">
        <f>+F15-G15</f>
        <v>0</v>
      </c>
    </row>
    <row r="16" spans="2:9" x14ac:dyDescent="0.25">
      <c r="B16" s="22"/>
      <c r="C16" s="18"/>
      <c r="D16" s="23"/>
      <c r="E16" s="23"/>
      <c r="F16" s="23"/>
      <c r="G16" s="23"/>
      <c r="H16" s="23"/>
      <c r="I16" s="20"/>
    </row>
    <row r="17" spans="2:9" x14ac:dyDescent="0.25">
      <c r="B17" s="22"/>
      <c r="C17" s="18" t="s">
        <v>17</v>
      </c>
      <c r="D17" s="23">
        <v>59157520</v>
      </c>
      <c r="E17" s="23">
        <v>0</v>
      </c>
      <c r="F17" s="23">
        <f>+D17+E17</f>
        <v>59157520</v>
      </c>
      <c r="G17" s="23">
        <v>19333218.919999998</v>
      </c>
      <c r="H17" s="23">
        <v>18357594.349999998</v>
      </c>
      <c r="I17" s="20">
        <f>+F17-G17</f>
        <v>39824301.079999998</v>
      </c>
    </row>
    <row r="18" spans="2:9" x14ac:dyDescent="0.25">
      <c r="B18" s="22"/>
      <c r="C18" s="18"/>
      <c r="D18" s="23"/>
      <c r="E18" s="23"/>
      <c r="F18" s="23"/>
      <c r="G18" s="23"/>
      <c r="H18" s="23"/>
      <c r="I18" s="20"/>
    </row>
    <row r="19" spans="2:9" x14ac:dyDescent="0.25">
      <c r="B19" s="22"/>
      <c r="C19" s="18" t="s">
        <v>18</v>
      </c>
      <c r="D19" s="23">
        <v>0</v>
      </c>
      <c r="E19" s="23">
        <v>0</v>
      </c>
      <c r="F19" s="23">
        <f>+D19+E19</f>
        <v>0</v>
      </c>
      <c r="G19" s="23">
        <v>0</v>
      </c>
      <c r="H19" s="23">
        <v>0</v>
      </c>
      <c r="I19" s="23">
        <f>SUM([1]COG!I70)</f>
        <v>0</v>
      </c>
    </row>
    <row r="20" spans="2:9" x14ac:dyDescent="0.25">
      <c r="B20" s="24"/>
      <c r="C20" s="25"/>
      <c r="D20" s="26"/>
      <c r="E20" s="26"/>
      <c r="F20" s="26"/>
      <c r="G20" s="26"/>
      <c r="H20" s="26"/>
      <c r="I20" s="26"/>
    </row>
    <row r="21" spans="2:9" s="28" customFormat="1" x14ac:dyDescent="0.25">
      <c r="B21" s="24"/>
      <c r="C21" s="25" t="s">
        <v>19</v>
      </c>
      <c r="D21" s="27">
        <f>+D11+D13+D15+D17+D19</f>
        <v>1702962588.9100001</v>
      </c>
      <c r="E21" s="27">
        <f t="shared" ref="E21:I21" si="0">+E11+E13+E15+E17+E19</f>
        <v>0</v>
      </c>
      <c r="F21" s="27">
        <f>+F11+F13+F15+F17+F19</f>
        <v>1702962588.9100001</v>
      </c>
      <c r="G21" s="27">
        <f t="shared" si="0"/>
        <v>338850031.38</v>
      </c>
      <c r="H21" s="27">
        <f t="shared" si="0"/>
        <v>331684876.02999997</v>
      </c>
      <c r="I21" s="27">
        <f t="shared" si="0"/>
        <v>1364112557.53</v>
      </c>
    </row>
    <row r="22" spans="2:9" x14ac:dyDescent="0.25">
      <c r="B22" s="29"/>
      <c r="C22" s="29"/>
      <c r="D22"/>
      <c r="E22"/>
      <c r="F22"/>
      <c r="G22"/>
      <c r="H22"/>
      <c r="I22"/>
    </row>
    <row r="23" spans="2:9" x14ac:dyDescent="0.25">
      <c r="D23"/>
      <c r="E23"/>
      <c r="F23"/>
      <c r="G23"/>
      <c r="H23"/>
      <c r="I23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32"/>
      <c r="E25" s="33"/>
    </row>
    <row r="26" spans="2:9" x14ac:dyDescent="0.25">
      <c r="D26" s="32"/>
    </row>
    <row r="27" spans="2:9" x14ac:dyDescent="0.25">
      <c r="D27" s="32"/>
    </row>
  </sheetData>
  <mergeCells count="9">
    <mergeCell ref="B7:C9"/>
    <mergeCell ref="D7:H7"/>
    <mergeCell ref="I7:I8"/>
    <mergeCell ref="B1:I1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2023-04-28T17:24:56Z</dcterms:created>
  <dcterms:modified xsi:type="dcterms:W3CDTF">2023-04-28T17:34:48Z</dcterms:modified>
</cp:coreProperties>
</file>