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FORMATO_4" sheetId="1" r:id="rId1"/>
  </sheets>
  <definedNames>
    <definedName name="_xlnm.Print_Titles" localSheetId="0">FORMATO_4!$1:$6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E56" i="1"/>
  <c r="D56" i="1"/>
  <c r="C56" i="1"/>
  <c r="E55" i="1"/>
  <c r="D55" i="1"/>
  <c r="C55" i="1"/>
  <c r="E54" i="1"/>
  <c r="D54" i="1"/>
  <c r="C54" i="1"/>
  <c r="E19" i="1"/>
  <c r="D19" i="1"/>
  <c r="C19" i="1"/>
  <c r="E58" i="1"/>
  <c r="D58" i="1"/>
  <c r="C58" i="1"/>
  <c r="E15" i="1"/>
  <c r="D15" i="1"/>
  <c r="C15" i="1"/>
  <c r="E53" i="1"/>
  <c r="D53" i="1"/>
  <c r="C53" i="1"/>
  <c r="C62" i="1" l="1"/>
  <c r="C63" i="1" s="1"/>
  <c r="D62" i="1"/>
  <c r="D63" i="1" s="1"/>
  <c r="E62" i="1"/>
  <c r="E63" i="1" s="1"/>
  <c r="C10" i="1"/>
  <c r="C23" i="1" s="1"/>
  <c r="C24" i="1" s="1"/>
  <c r="C25" i="1" s="1"/>
  <c r="D10" i="1"/>
  <c r="D23" i="1" s="1"/>
  <c r="D24" i="1" s="1"/>
  <c r="D25" i="1" s="1"/>
  <c r="E10" i="1"/>
  <c r="E23" i="1" s="1"/>
  <c r="E24" i="1" s="1"/>
  <c r="E25" i="1" s="1"/>
</calcChain>
</file>

<file path=xl/sharedStrings.xml><?xml version="1.0" encoding="utf-8"?>
<sst xmlns="http://schemas.openxmlformats.org/spreadsheetml/2006/main" count="70" uniqueCount="46">
  <si>
    <t>PODER JUDICIAL DEL ESTADO DE BAJA CALIFORNIA</t>
  </si>
  <si>
    <t>Balance Presupuestario - LDF</t>
  </si>
  <si>
    <t>Del 1 de enero al 30 de septiembre de 2023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</si>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</sst>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0" fontId="3" fillId="2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8" xfId="0" applyNumberFormat="1" applyFont="1" applyBorder="1" applyAlignment="1">
      <alignment vertical="center"/>
    </xf>
    <xf numFmtId="40" fontId="3" fillId="3" borderId="8" xfId="0" applyNumberFormat="1" applyFont="1" applyFill="1" applyBorder="1" applyAlignment="1">
      <alignment vertical="center"/>
    </xf>
    <xf numFmtId="40" fontId="1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667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topLeftCell="B1" workbookViewId="0">
      <selection activeCell="D25" sqref="D25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4.710937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1712095262.6199999</v>
      </c>
      <c r="D10" s="17">
        <f t="shared" ref="D10:E10" si="0">D11+D12+D13</f>
        <v>1247777489.3299999</v>
      </c>
      <c r="E10" s="17">
        <f t="shared" si="0"/>
        <v>1247777489.3299999</v>
      </c>
    </row>
    <row r="11" spans="1:5" x14ac:dyDescent="0.2">
      <c r="A11" s="14"/>
      <c r="B11" s="18" t="s">
        <v>11</v>
      </c>
      <c r="C11" s="17">
        <v>1712095262.6199999</v>
      </c>
      <c r="D11" s="17">
        <v>1247777489.3299999</v>
      </c>
      <c r="E11" s="17">
        <v>1247777489.3299999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1702962589.49</v>
      </c>
      <c r="D15" s="17">
        <f t="shared" ref="D15:E15" si="1">D16+D17</f>
        <v>1107524021.8300002</v>
      </c>
      <c r="E15" s="17">
        <f t="shared" si="1"/>
        <v>1055895400.2100002</v>
      </c>
    </row>
    <row r="16" spans="1:5" x14ac:dyDescent="0.2">
      <c r="A16" s="14"/>
      <c r="B16" s="18" t="s">
        <v>15</v>
      </c>
      <c r="C16" s="17">
        <v>1702962589.49</v>
      </c>
      <c r="D16" s="17">
        <v>1107524021.8300002</v>
      </c>
      <c r="E16" s="17">
        <v>1055895400.2100002</v>
      </c>
    </row>
    <row r="17" spans="1:5" x14ac:dyDescent="0.2">
      <c r="A17" s="14"/>
      <c r="B17" s="18" t="s">
        <v>16</v>
      </c>
      <c r="C17" s="17">
        <v>0</v>
      </c>
      <c r="D17" s="17">
        <v>0</v>
      </c>
      <c r="E17" s="17">
        <v>0</v>
      </c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9132673.129999876</v>
      </c>
      <c r="D23" s="17">
        <f t="shared" ref="D23:E23" si="3">D10-D15+D19</f>
        <v>140253467.49999976</v>
      </c>
      <c r="E23" s="17">
        <f t="shared" si="3"/>
        <v>191882089.11999977</v>
      </c>
    </row>
    <row r="24" spans="1:5" x14ac:dyDescent="0.2">
      <c r="A24" s="14"/>
      <c r="B24" s="16" t="s">
        <v>21</v>
      </c>
      <c r="C24" s="17">
        <f>C23-C13</f>
        <v>9132673.129999876</v>
      </c>
      <c r="D24" s="17">
        <f t="shared" ref="D24:E24" si="4">D23-D13</f>
        <v>140253467.49999976</v>
      </c>
      <c r="E24" s="17">
        <f t="shared" si="4"/>
        <v>191882089.11999977</v>
      </c>
    </row>
    <row r="25" spans="1:5" ht="24" x14ac:dyDescent="0.2">
      <c r="A25" s="14"/>
      <c r="B25" s="16" t="s">
        <v>22</v>
      </c>
      <c r="C25" s="17">
        <f>C24-C19</f>
        <v>9132673.129999876</v>
      </c>
      <c r="D25" s="17">
        <f t="shared" ref="D25:E25" si="5">D24-D19</f>
        <v>140253467.49999976</v>
      </c>
      <c r="E25" s="17">
        <f t="shared" si="5"/>
        <v>191882089.11999977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>
        <v>0</v>
      </c>
      <c r="D34" s="16">
        <v>0</v>
      </c>
      <c r="E34" s="16">
        <v>0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>
        <v>0</v>
      </c>
      <c r="D40" s="32">
        <v>0</v>
      </c>
      <c r="E40" s="32">
        <v>0</v>
      </c>
    </row>
    <row r="41" spans="1:5" x14ac:dyDescent="0.2">
      <c r="A41" s="31"/>
      <c r="B41" s="35" t="s">
        <v>32</v>
      </c>
      <c r="C41" s="32">
        <v>0</v>
      </c>
      <c r="D41" s="32">
        <v>0</v>
      </c>
      <c r="E41" s="32">
        <v>0</v>
      </c>
    </row>
    <row r="42" spans="1:5" x14ac:dyDescent="0.2">
      <c r="A42" s="31"/>
      <c r="B42" s="35" t="s">
        <v>33</v>
      </c>
      <c r="C42" s="32">
        <v>0</v>
      </c>
      <c r="D42" s="32">
        <v>0</v>
      </c>
      <c r="E42" s="32">
        <v>0</v>
      </c>
    </row>
    <row r="43" spans="1:5" x14ac:dyDescent="0.2">
      <c r="A43" s="33"/>
      <c r="B43" s="34" t="s">
        <v>34</v>
      </c>
      <c r="C43" s="32">
        <v>0</v>
      </c>
      <c r="D43" s="32">
        <v>0</v>
      </c>
      <c r="E43" s="32">
        <v>0</v>
      </c>
    </row>
    <row r="44" spans="1:5" x14ac:dyDescent="0.2">
      <c r="A44" s="31"/>
      <c r="B44" s="35" t="s">
        <v>35</v>
      </c>
      <c r="C44" s="32">
        <v>0</v>
      </c>
      <c r="D44" s="32">
        <v>0</v>
      </c>
      <c r="E44" s="32">
        <v>0</v>
      </c>
    </row>
    <row r="45" spans="1:5" x14ac:dyDescent="0.2">
      <c r="A45" s="31"/>
      <c r="B45" s="35" t="s">
        <v>36</v>
      </c>
      <c r="C45" s="32">
        <v>0</v>
      </c>
      <c r="D45" s="32">
        <v>0</v>
      </c>
      <c r="E45" s="32">
        <v>0</v>
      </c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>
        <v>0</v>
      </c>
      <c r="D47" s="38">
        <v>0</v>
      </c>
      <c r="E47" s="38">
        <v>0</v>
      </c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1712095262.6199999</v>
      </c>
      <c r="D53" s="44">
        <f t="shared" ref="D53:E53" si="6">D11</f>
        <v>1247777489.3299999</v>
      </c>
      <c r="E53" s="44">
        <f t="shared" si="6"/>
        <v>1247777489.3299999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1702962589.49</v>
      </c>
      <c r="D58" s="44">
        <f t="shared" ref="D58:E58" si="10">SUM(D16)</f>
        <v>1107524021.8300002</v>
      </c>
      <c r="E58" s="44">
        <f t="shared" si="10"/>
        <v>1055895400.2100002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9132673.129999876</v>
      </c>
      <c r="D62" s="46">
        <f t="shared" ref="D62:E62" si="12">D53+D54-D58+D60</f>
        <v>140253467.49999976</v>
      </c>
      <c r="E62" s="46">
        <f t="shared" si="12"/>
        <v>191882089.11999977</v>
      </c>
    </row>
    <row r="63" spans="1:5" x14ac:dyDescent="0.2">
      <c r="A63" s="33"/>
      <c r="B63" s="34" t="s">
        <v>41</v>
      </c>
      <c r="C63" s="46">
        <f>C62-C54</f>
        <v>9132673.129999876</v>
      </c>
      <c r="D63" s="46">
        <f t="shared" ref="D63:E63" si="13">D62-D54</f>
        <v>140253467.49999976</v>
      </c>
      <c r="E63" s="46">
        <f t="shared" si="13"/>
        <v>191882089.11999977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>
        <v>0</v>
      </c>
      <c r="D69" s="32">
        <v>0</v>
      </c>
      <c r="E69" s="32">
        <v>0</v>
      </c>
    </row>
    <row r="70" spans="1:5" x14ac:dyDescent="0.2">
      <c r="A70" s="31"/>
      <c r="B70" s="32" t="s">
        <v>42</v>
      </c>
      <c r="C70" s="32">
        <v>0</v>
      </c>
      <c r="D70" s="32">
        <v>0</v>
      </c>
      <c r="E70" s="32">
        <v>0</v>
      </c>
    </row>
    <row r="71" spans="1:5" x14ac:dyDescent="0.2">
      <c r="A71" s="31"/>
      <c r="B71" s="35" t="s">
        <v>33</v>
      </c>
      <c r="C71" s="32">
        <v>0</v>
      </c>
      <c r="D71" s="32">
        <v>0</v>
      </c>
      <c r="E71" s="32">
        <v>0</v>
      </c>
    </row>
    <row r="72" spans="1:5" x14ac:dyDescent="0.2">
      <c r="A72" s="31"/>
      <c r="B72" s="35" t="s">
        <v>36</v>
      </c>
      <c r="C72" s="32">
        <v>0</v>
      </c>
      <c r="D72" s="32">
        <v>0</v>
      </c>
      <c r="E72" s="32">
        <v>0</v>
      </c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>
        <v>0</v>
      </c>
      <c r="D74" s="32">
        <v>0</v>
      </c>
      <c r="E74" s="32">
        <v>0</v>
      </c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>
        <v>0</v>
      </c>
      <c r="D76" s="32">
        <v>0</v>
      </c>
      <c r="E76" s="32">
        <v>0</v>
      </c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>
        <v>0</v>
      </c>
      <c r="D78" s="34">
        <v>0</v>
      </c>
      <c r="E78" s="34">
        <v>0</v>
      </c>
    </row>
    <row r="79" spans="1:5" x14ac:dyDescent="0.2">
      <c r="A79" s="36"/>
      <c r="B79" s="37" t="s">
        <v>45</v>
      </c>
      <c r="C79" s="38">
        <v>0</v>
      </c>
      <c r="D79" s="38">
        <v>0</v>
      </c>
      <c r="E79" s="38">
        <v>0</v>
      </c>
    </row>
    <row r="80" spans="1:5" ht="12.75" thickBot="1" x14ac:dyDescent="0.25">
      <c r="A80" s="39"/>
      <c r="B80" s="40"/>
      <c r="C80" s="41"/>
      <c r="D80" s="41"/>
      <c r="E80" s="41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2023-10-30T21:09:13Z</dcterms:created>
  <dcterms:modified xsi:type="dcterms:W3CDTF">2023-10-30T21:42:07Z</dcterms:modified>
</cp:coreProperties>
</file>