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CProg" sheetId="1" r:id="rId1"/>
  </sheets>
  <definedNames>
    <definedName name="_xlnm.Print_Area" localSheetId="0">CProg!$A$2:$K$51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G39" i="1"/>
  <c r="G38" i="1"/>
  <c r="J38" i="1" s="1"/>
  <c r="G37" i="1"/>
  <c r="J37" i="1" s="1"/>
  <c r="G36" i="1"/>
  <c r="J36" i="1" s="1"/>
  <c r="I35" i="1"/>
  <c r="H35" i="1"/>
  <c r="F35" i="1"/>
  <c r="G35" i="1" s="1"/>
  <c r="J35" i="1" s="1"/>
  <c r="E35" i="1"/>
  <c r="G34" i="1"/>
  <c r="J34" i="1" s="1"/>
  <c r="G33" i="1"/>
  <c r="J33" i="1" s="1"/>
  <c r="G32" i="1"/>
  <c r="J32" i="1" s="1"/>
  <c r="G31" i="1"/>
  <c r="J31" i="1" s="1"/>
  <c r="I30" i="1"/>
  <c r="H30" i="1"/>
  <c r="F30" i="1"/>
  <c r="G30" i="1" s="1"/>
  <c r="J30" i="1" s="1"/>
  <c r="E30" i="1"/>
  <c r="G29" i="1"/>
  <c r="J29" i="1" s="1"/>
  <c r="G28" i="1"/>
  <c r="J28" i="1" s="1"/>
  <c r="I27" i="1"/>
  <c r="H27" i="1"/>
  <c r="F27" i="1"/>
  <c r="G27" i="1" s="1"/>
  <c r="J27" i="1" s="1"/>
  <c r="E27" i="1"/>
  <c r="J26" i="1"/>
  <c r="G26" i="1"/>
  <c r="G25" i="1"/>
  <c r="J25" i="1" s="1"/>
  <c r="G24" i="1"/>
  <c r="J24" i="1" s="1"/>
  <c r="I23" i="1"/>
  <c r="H23" i="1"/>
  <c r="F23" i="1"/>
  <c r="G23" i="1" s="1"/>
  <c r="J23" i="1" s="1"/>
  <c r="E23" i="1"/>
  <c r="J22" i="1"/>
  <c r="G22" i="1"/>
  <c r="G21" i="1"/>
  <c r="J21" i="1" s="1"/>
  <c r="G20" i="1"/>
  <c r="J20" i="1" s="1"/>
  <c r="G19" i="1"/>
  <c r="J19" i="1" s="1"/>
  <c r="G18" i="1"/>
  <c r="J18" i="1" s="1"/>
  <c r="J17" i="1"/>
  <c r="G17" i="1"/>
  <c r="J16" i="1"/>
  <c r="G16" i="1"/>
  <c r="I14" i="1"/>
  <c r="F14" i="1"/>
  <c r="G15" i="1"/>
  <c r="J15" i="1" s="1"/>
  <c r="H14" i="1"/>
  <c r="H41" i="1" s="1"/>
  <c r="G13" i="1"/>
  <c r="J13" i="1" s="1"/>
  <c r="G12" i="1"/>
  <c r="J12" i="1" s="1"/>
  <c r="I11" i="1"/>
  <c r="I41" i="1" s="1"/>
  <c r="H11" i="1"/>
  <c r="F11" i="1"/>
  <c r="E11" i="1"/>
  <c r="F41" i="1" l="1"/>
  <c r="E14" i="1"/>
  <c r="G11" i="1"/>
  <c r="J11" i="1" l="1"/>
  <c r="E41" i="1"/>
  <c r="G14" i="1"/>
  <c r="J14" i="1" s="1"/>
  <c r="G41" i="1" l="1"/>
  <c r="J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<sst xmlns="http://schemas.openxmlformats.org/spreadsheetml/2006/main" count="44" uniqueCount="44">
  <si>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</si>
  <si>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</si>
  <si>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Del 1 de enero al 30 de septiembre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</si>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</sst>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3 CuadroTexto"/>
        <xdr:cNvSpPr txBox="1"/>
      </xdr:nvSpPr>
      <xdr:spPr>
        <a:xfrm>
          <a:off x="7724775" y="8667750"/>
          <a:ext cx="22860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9224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D15" sqref="D15"/>
    </sheetView>
  </sheetViews>
  <sheetFormatPr baseColWidth="10" defaultRowHeight="15" x14ac:dyDescent="0.25"/>
  <cols>
    <col min="1" max="1" width="2.140625" style="2" customWidth="1"/>
    <col min="2" max="3" width="3.7109375" style="46" customWidth="1"/>
    <col min="4" max="4" width="65.7109375" style="46" customWidth="1"/>
    <col min="5" max="5" width="12.7109375" style="46" customWidth="1"/>
    <col min="6" max="6" width="14.28515625" style="46" customWidth="1"/>
    <col min="7" max="8" width="12.7109375" style="46" customWidth="1"/>
    <col min="9" max="9" width="13.140625" style="46" customWidth="1"/>
    <col min="10" max="10" width="12.85546875" style="46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2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2:10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2:10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15</v>
      </c>
      <c r="E12" s="30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f t="shared" ref="J12:J39" si="0">+G12-H12</f>
        <v>0</v>
      </c>
    </row>
    <row r="13" spans="2:10" x14ac:dyDescent="0.25">
      <c r="B13" s="23"/>
      <c r="C13" s="28"/>
      <c r="D13" s="29" t="s">
        <v>16</v>
      </c>
      <c r="E13" s="30">
        <v>0</v>
      </c>
      <c r="F13" s="31">
        <v>0</v>
      </c>
      <c r="G13" s="31">
        <f>+E13+F13</f>
        <v>0</v>
      </c>
      <c r="H13" s="31">
        <v>0</v>
      </c>
      <c r="I13" s="31">
        <v>0</v>
      </c>
      <c r="J13" s="31">
        <f t="shared" si="0"/>
        <v>0</v>
      </c>
    </row>
    <row r="14" spans="2:10" x14ac:dyDescent="0.25">
      <c r="B14" s="23"/>
      <c r="C14" s="24" t="s">
        <v>17</v>
      </c>
      <c r="D14" s="25"/>
      <c r="E14" s="32">
        <f>SUM(E15:E22)</f>
        <v>1702962589.49</v>
      </c>
      <c r="F14" s="32">
        <f>SUM(F15:F22)</f>
        <v>56621273.810000002</v>
      </c>
      <c r="G14" s="33">
        <f>+E14+F14</f>
        <v>1759583863.3</v>
      </c>
      <c r="H14" s="32">
        <f>SUM(H15:H22)</f>
        <v>1107524021.8300002</v>
      </c>
      <c r="I14" s="32">
        <f>SUM(I15:I22)</f>
        <v>1055895400.2100002</v>
      </c>
      <c r="J14" s="33">
        <f t="shared" si="0"/>
        <v>652059841.46999979</v>
      </c>
    </row>
    <row r="15" spans="2:10" x14ac:dyDescent="0.25">
      <c r="B15" s="23"/>
      <c r="C15" s="28"/>
      <c r="D15" s="29" t="s">
        <v>18</v>
      </c>
      <c r="E15" s="30">
        <v>1702962589.49</v>
      </c>
      <c r="F15" s="31">
        <v>56621273.810000002</v>
      </c>
      <c r="G15" s="31">
        <f t="shared" ref="G15:G39" si="1">+E15+F15</f>
        <v>1759583863.3</v>
      </c>
      <c r="H15" s="31">
        <v>1107524021.8300002</v>
      </c>
      <c r="I15" s="31">
        <v>1055895400.2100002</v>
      </c>
      <c r="J15" s="34">
        <f>+G15-H15</f>
        <v>652059841.46999979</v>
      </c>
    </row>
    <row r="16" spans="2:10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0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0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0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0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0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0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0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>SUM(H24:H26)</f>
        <v>0</v>
      </c>
      <c r="I23" s="26">
        <f>SUM(I24:I26)</f>
        <v>0</v>
      </c>
      <c r="J23" s="27">
        <f t="shared" si="0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0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0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0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>SUM(H28:H29)</f>
        <v>0</v>
      </c>
      <c r="I27" s="26">
        <f>SUM(I28:I29)</f>
        <v>0</v>
      </c>
      <c r="J27" s="27">
        <f t="shared" si="0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0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0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>SUM(H31:H34)</f>
        <v>0</v>
      </c>
      <c r="I30" s="26">
        <f>SUM(I31:I34)</f>
        <v>0</v>
      </c>
      <c r="J30" s="27">
        <f t="shared" si="0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0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0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0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0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>SUM(H36)</f>
        <v>0</v>
      </c>
      <c r="I35" s="26">
        <f>SUM(I36)</f>
        <v>0</v>
      </c>
      <c r="J35" s="27">
        <f t="shared" si="0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0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0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0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0"/>
        <v>0</v>
      </c>
    </row>
    <row r="40" spans="1:11" x14ac:dyDescent="0.25">
      <c r="B40" s="35"/>
      <c r="C40" s="36"/>
      <c r="D40" s="37"/>
      <c r="E40" s="38"/>
      <c r="F40" s="39"/>
      <c r="G40" s="39"/>
      <c r="H40" s="39"/>
      <c r="I40" s="39"/>
      <c r="J40" s="39"/>
    </row>
    <row r="41" spans="1:11" s="45" customFormat="1" x14ac:dyDescent="0.25">
      <c r="A41" s="40"/>
      <c r="B41" s="41"/>
      <c r="C41" s="42" t="s">
        <v>43</v>
      </c>
      <c r="D41" s="43"/>
      <c r="E41" s="44">
        <f t="shared" ref="E41:J41" si="2">+E11+E14+E23+E27+E30+E35+E37+E38+E39</f>
        <v>1702962589.49</v>
      </c>
      <c r="F41" s="44">
        <f t="shared" si="2"/>
        <v>56621273.810000002</v>
      </c>
      <c r="G41" s="44">
        <f t="shared" si="2"/>
        <v>1759583863.3</v>
      </c>
      <c r="H41" s="44">
        <f t="shared" si="2"/>
        <v>1107524021.8300002</v>
      </c>
      <c r="I41" s="44">
        <f t="shared" si="2"/>
        <v>1055895400.2100002</v>
      </c>
      <c r="J41" s="44">
        <f t="shared" si="2"/>
        <v>652059841.46999979</v>
      </c>
      <c r="K41" s="40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2023-10-30T19:07:30Z</dcterms:created>
  <dcterms:modified xsi:type="dcterms:W3CDTF">2023-10-30T20:34:53Z</dcterms:modified>
</cp:coreProperties>
</file>